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7395" tabRatio="925"/>
  </bookViews>
  <sheets>
    <sheet name="Осн. пол " sheetId="148" r:id="rId1"/>
    <sheet name="Задача 1" sheetId="153" r:id="rId2"/>
    <sheet name="Задача 2" sheetId="154" r:id="rId3"/>
    <sheet name="Помесячный план показателей " sheetId="151" r:id="rId4"/>
    <sheet name="Результаты " sheetId="152" r:id="rId5"/>
    <sheet name="Финансы " sheetId="155" r:id="rId6"/>
    <sheet name="Финансы месячный" sheetId="24" r:id="rId7"/>
    <sheet name="План реализации Рез 1 1.1." sheetId="156" r:id="rId8"/>
    <sheet name="План реализации Рез 1 1.2." sheetId="175" r:id="rId9"/>
    <sheet name="План реализации Рез 1 1.3." sheetId="176" r:id="rId10"/>
    <sheet name="План реализации Рез 1 1.4." sheetId="177" r:id="rId11"/>
    <sheet name="План реализации Рез 1 1.5.  " sheetId="181" r:id="rId12"/>
    <sheet name="План реализации Рез 1 1.6. " sheetId="180" r:id="rId13"/>
    <sheet name="Дороги рез 1 1,7 не действуют" sheetId="173" r:id="rId14"/>
    <sheet name="План реализации Рез 2 2.1." sheetId="178" r:id="rId15"/>
    <sheet name="План реализации Рез 2 2.2." sheetId="179" r:id="rId16"/>
  </sheets>
  <definedNames>
    <definedName name="_ftn1" localSheetId="0">'Осн. пол '!$A$18</definedName>
    <definedName name="_ftn2" localSheetId="0">'Осн. пол '!$A$19</definedName>
    <definedName name="_ftn3" localSheetId="4">'Результаты '!#REF!</definedName>
    <definedName name="_ftn4" localSheetId="4">'Результаты '!#REF!</definedName>
    <definedName name="_ftnref1" localSheetId="0">'Осн. пол '!$D$9</definedName>
    <definedName name="_ftnref2" localSheetId="0">'Осн. пол '!#REF!</definedName>
    <definedName name="_ftnref3" localSheetId="4">'Результаты '!$B$13</definedName>
    <definedName name="_ftnref4" localSheetId="4">'Результаты '!#REF!</definedName>
    <definedName name="_Ref129119312" localSheetId="13">'Дороги рез 1 1,7 не действуют'!$H$9</definedName>
    <definedName name="_Ref129119312" localSheetId="7">'План реализации Рез 1 1.1.'!$H$9</definedName>
    <definedName name="_Ref129119312" localSheetId="8">'План реализации Рез 1 1.2.'!$H$9</definedName>
    <definedName name="_Ref129119312" localSheetId="9">'План реализации Рез 1 1.3.'!$H$9</definedName>
    <definedName name="_Ref129119312" localSheetId="10">'План реализации Рез 1 1.4.'!$H$9</definedName>
    <definedName name="_Ref129119312" localSheetId="11">'План реализации Рез 1 1.5.  '!$H$9</definedName>
    <definedName name="_Ref129119312" localSheetId="12">'План реализации Рез 1 1.6. '!$H$9</definedName>
    <definedName name="_Ref129119312" localSheetId="14">'План реализации Рез 2 2.1.'!$H$9</definedName>
    <definedName name="_Ref129119312" localSheetId="15">'План реализации Рез 2 2.2.'!$H$9</definedName>
    <definedName name="_Ref142562482" localSheetId="4">'Результаты '!$B$13</definedName>
    <definedName name="_Ref142562598" localSheetId="4">'Результаты '!#REF!</definedName>
    <definedName name="_xlnm.Print_Area" localSheetId="13">'Дороги рез 1 1,7 не действуют'!$A$1:$M$55</definedName>
    <definedName name="_xlnm.Print_Area" localSheetId="1">'Задача 1'!$A$1:$Q$10</definedName>
    <definedName name="_xlnm.Print_Area" localSheetId="2">'Задача 2'!$A$1:$Q$8</definedName>
    <definedName name="_xlnm.Print_Area" localSheetId="0">'Осн. пол '!$A$1:$G$15</definedName>
    <definedName name="_xlnm.Print_Area" localSheetId="7">'План реализации Рез 1 1.1.'!#REF!</definedName>
    <definedName name="_xlnm.Print_Area" localSheetId="8">'План реализации Рез 1 1.2.'!#REF!</definedName>
    <definedName name="_xlnm.Print_Area" localSheetId="9">'План реализации Рез 1 1.3.'!#REF!</definedName>
    <definedName name="_xlnm.Print_Area" localSheetId="10">'План реализации Рез 1 1.4.'!#REF!</definedName>
    <definedName name="_xlnm.Print_Area" localSheetId="11">'План реализации Рез 1 1.5.  '!$A$1:$M$62</definedName>
    <definedName name="_xlnm.Print_Area" localSheetId="12">'План реализации Рез 1 1.6. '!$A$1:$M$20</definedName>
    <definedName name="_xlnm.Print_Area" localSheetId="14">'План реализации Рез 2 2.1.'!$A$1:$M$62</definedName>
    <definedName name="_xlnm.Print_Area" localSheetId="15">'План реализации Рез 2 2.2.'!$A$1:$M$62</definedName>
    <definedName name="_xlnm.Print_Area" localSheetId="3">'Помесячный план показателей '!$A$1:$Q$13</definedName>
    <definedName name="_xlnm.Print_Area" localSheetId="4">'Результаты '!$A$1:$Q$29</definedName>
    <definedName name="_xlnm.Print_Area" localSheetId="5">'Финансы '!$A$1:$K$103</definedName>
    <definedName name="_xlnm.Print_Area" localSheetId="6">'Финансы месячный'!$A$1:$O$17</definedName>
  </definedNames>
  <calcPr calcId="144525"/>
</workbook>
</file>

<file path=xl/calcChain.xml><?xml version="1.0" encoding="utf-8"?>
<calcChain xmlns="http://schemas.openxmlformats.org/spreadsheetml/2006/main">
  <c r="N17" i="24" l="1"/>
  <c r="E102" i="155"/>
  <c r="F102" i="155"/>
  <c r="G102" i="155"/>
  <c r="H102" i="155"/>
  <c r="I102" i="155"/>
  <c r="J102" i="155"/>
  <c r="K102" i="155"/>
  <c r="D102" i="155"/>
  <c r="E100" i="155"/>
  <c r="F100" i="155"/>
  <c r="G100" i="155"/>
  <c r="H100" i="155"/>
  <c r="I100" i="155"/>
  <c r="J100" i="155"/>
  <c r="K100" i="155"/>
  <c r="D100" i="155"/>
  <c r="E99" i="155"/>
  <c r="F99" i="155"/>
  <c r="G99" i="155"/>
  <c r="H99" i="155"/>
  <c r="I99" i="155"/>
  <c r="J99" i="155"/>
  <c r="K99" i="155"/>
  <c r="D99" i="155"/>
</calcChain>
</file>

<file path=xl/sharedStrings.xml><?xml version="1.0" encoding="utf-8"?>
<sst xmlns="http://schemas.openxmlformats.org/spreadsheetml/2006/main" count="5192" uniqueCount="758">
  <si>
    <t>П А С П О Р Т</t>
  </si>
  <si>
    <t>регионального проекта</t>
  </si>
  <si>
    <t>1. Основные положения</t>
  </si>
  <si>
    <t>Срок реализации проекта</t>
  </si>
  <si>
    <t>Куратор регионального проекта</t>
  </si>
  <si>
    <t>Заместитель Председателя Правительства Рязанской области</t>
  </si>
  <si>
    <t>Руководитель регионального проекта</t>
  </si>
  <si>
    <t>Администратор регионального проекта</t>
  </si>
  <si>
    <t>1</t>
  </si>
  <si>
    <t>Государственная программа</t>
  </si>
  <si>
    <t>2. Показатели регионального проекта</t>
  </si>
  <si>
    <t>№ п/п</t>
  </si>
  <si>
    <t>Уровень показателя</t>
  </si>
  <si>
    <t>Базовое значение</t>
  </si>
  <si>
    <t>1.1.</t>
  </si>
  <si>
    <t>РП</t>
  </si>
  <si>
    <t>-</t>
  </si>
  <si>
    <t>1.2.</t>
  </si>
  <si>
    <t>1.3.</t>
  </si>
  <si>
    <t>1.4.</t>
  </si>
  <si>
    <t>2.1.</t>
  </si>
  <si>
    <t>5</t>
  </si>
  <si>
    <t>янв.</t>
  </si>
  <si>
    <t>фев.</t>
  </si>
  <si>
    <t>мар.</t>
  </si>
  <si>
    <t>апр.</t>
  </si>
  <si>
    <t>май</t>
  </si>
  <si>
    <t>июнь</t>
  </si>
  <si>
    <t>июль</t>
  </si>
  <si>
    <t>авг.</t>
  </si>
  <si>
    <t>сен.</t>
  </si>
  <si>
    <t>окт.</t>
  </si>
  <si>
    <t>ноя.</t>
  </si>
  <si>
    <t>7</t>
  </si>
  <si>
    <t>1.1</t>
  </si>
  <si>
    <t>19</t>
  </si>
  <si>
    <t>0
0</t>
  </si>
  <si>
    <t>Наименование результата и источники финансирования</t>
  </si>
  <si>
    <t>Всего
(тыс. рублей)</t>
  </si>
  <si>
    <t>1.1.1.</t>
  </si>
  <si>
    <t>1.1.2.</t>
  </si>
  <si>
    <t>1.1.3.</t>
  </si>
  <si>
    <t>1.2.1.</t>
  </si>
  <si>
    <t>1.2.2.</t>
  </si>
  <si>
    <t>1.2.3.</t>
  </si>
  <si>
    <t>24</t>
  </si>
  <si>
    <t>План исполнения нарастающим итогом (тыс. рублей)</t>
  </si>
  <si>
    <t>ИТОГО:</t>
  </si>
  <si>
    <t>План реализации регионального проекта</t>
  </si>
  <si>
    <t>Взаимосвязь</t>
  </si>
  <si>
    <t>Ответственный исполнитель</t>
  </si>
  <si>
    <t>предшественники</t>
  </si>
  <si>
    <t>последователи</t>
  </si>
  <si>
    <t>Шаститко А.П.</t>
  </si>
  <si>
    <t>Филиппов Д.И.</t>
  </si>
  <si>
    <t>ГП РФ</t>
  </si>
  <si>
    <t>Процент</t>
  </si>
  <si>
    <t>ФП вне НП</t>
  </si>
  <si>
    <t>Человек</t>
  </si>
  <si>
    <t>3. Помесячный план достижения показателей регионального проекта в 2024 году</t>
  </si>
  <si>
    <t>На конец 2024 года</t>
  </si>
  <si>
    <t>Оказание услуг (выполнение работ)</t>
  </si>
  <si>
    <t>2.1.1.</t>
  </si>
  <si>
    <t>2.1.2.</t>
  </si>
  <si>
    <t>2.1.3.</t>
  </si>
  <si>
    <t>На конец 2024 года (тыс. рублей)</t>
  </si>
  <si>
    <t>6. Помесячный план исполнения бюджета Рязанская область в части бюджетных ассигнований, предусмотренных на финансовое обеспечение реализации регионального проекта в 2024 году</t>
  </si>
  <si>
    <t>Нет</t>
  </si>
  <si>
    <t>Министр сельского хозяйства и продовольствия Рязанской области</t>
  </si>
  <si>
    <t>Заместитель министра (начальник управления)</t>
  </si>
  <si>
    <t>Значение показателя по годам</t>
  </si>
  <si>
    <t>Этап I</t>
  </si>
  <si>
    <t>Этап II</t>
  </si>
  <si>
    <t>Связь с государственными программами Российской Федерации и с государственными программами субъекта Российской Федерации (далее - государственные программы)</t>
  </si>
  <si>
    <t>1.N.</t>
  </si>
  <si>
    <t>Государственная программа Российской Федерации</t>
  </si>
  <si>
    <t>Развитие отраслей и стимулирование инвестиционной деятельности агропромышленного комплекса</t>
  </si>
  <si>
    <t>Показатели регионального (ведомственного) проекта</t>
  </si>
  <si>
    <t>значение</t>
  </si>
  <si>
    <t>год</t>
  </si>
  <si>
    <t>Показатели регионального  проекта</t>
  </si>
  <si>
    <t>Краткое наименование регионального проекта</t>
  </si>
  <si>
    <t>Единица измерения (по ОКЕИ)</t>
  </si>
  <si>
    <t>Признак возрастания/убывания</t>
  </si>
  <si>
    <t>Нарастающий итог</t>
  </si>
  <si>
    <t>Признак «Участие муниципального образования»</t>
  </si>
  <si>
    <t>Информационная система</t>
  </si>
  <si>
    <t>Да</t>
  </si>
  <si>
    <t>Плановые значения по кварталам/месяцам</t>
  </si>
  <si>
    <t>март</t>
  </si>
  <si>
    <t>Наименование мероприятия (результата)</t>
  </si>
  <si>
    <t>Наименование структурных элементов государственных программ вместе с наименованием государственной программы</t>
  </si>
  <si>
    <t>Значение мероприятия (результата), параметра характеристики мероприятия (результата) по годам</t>
  </si>
  <si>
    <t>Х</t>
  </si>
  <si>
    <t>X</t>
  </si>
  <si>
    <t>1.1.Х.</t>
  </si>
  <si>
    <t>4. Мероприятия (результаты) регионального проекта</t>
  </si>
  <si>
    <t>Уровень мероприятия (результата)</t>
  </si>
  <si>
    <t>Тип мероприятия (результата)</t>
  </si>
  <si>
    <t>2.2.</t>
  </si>
  <si>
    <t>1.</t>
  </si>
  <si>
    <t>2.</t>
  </si>
  <si>
    <t>1.2.Х.</t>
  </si>
  <si>
    <t>1.3.Х.</t>
  </si>
  <si>
    <t xml:space="preserve">2. </t>
  </si>
  <si>
    <t>Связь с показателями регионального проекта</t>
  </si>
  <si>
    <t>2.1.Х.</t>
  </si>
  <si>
    <t>Единица</t>
  </si>
  <si>
    <t>Объем финансового обеспечения по годам (тыс. рублей)</t>
  </si>
  <si>
    <t>Бюджет субъекта Российской Федерации (всего), из них:</t>
  </si>
  <si>
    <t>в том числе межбюджетные трансферты из иных бюджетов бюджетной системы Российской Федерации (справочно)</t>
  </si>
  <si>
    <t xml:space="preserve">в том числе межбюджетные трансферты из федерального бюджета (справочно) </t>
  </si>
  <si>
    <t>5. Финансовое обеспечение реализации регионального проекта</t>
  </si>
  <si>
    <t>1.1.1.1</t>
  </si>
  <si>
    <t>1.1.1.2</t>
  </si>
  <si>
    <t>межбюджетные трансферты местным бюджетам</t>
  </si>
  <si>
    <t xml:space="preserve">межбюджетные трансферты бюджету территориального государственного внебюджетного фонда (бюджету территориального фонда обязательного медицинского страхования) </t>
  </si>
  <si>
    <t>Бюджет территориального государственного внебюджетного фонда (бюджет территориального фонда обязательного медицинского страхования)</t>
  </si>
  <si>
    <t>1.1.4.</t>
  </si>
  <si>
    <t>Консолидированные бюджеты муниципальных образований</t>
  </si>
  <si>
    <t>Внебюджетные источники</t>
  </si>
  <si>
    <t xml:space="preserve">Нераспределенный резерв (бюджет субъекта Российской Федерации) </t>
  </si>
  <si>
    <t>1.2.1.1</t>
  </si>
  <si>
    <t>1.2.1.2</t>
  </si>
  <si>
    <t>1.2.4.</t>
  </si>
  <si>
    <t>1.3.1.</t>
  </si>
  <si>
    <t>1.3.1.1</t>
  </si>
  <si>
    <t>1.3.1.2</t>
  </si>
  <si>
    <t>1.3.2.</t>
  </si>
  <si>
    <t>1.3.3.</t>
  </si>
  <si>
    <t>1.3.4.</t>
  </si>
  <si>
    <t>1.4.1.</t>
  </si>
  <si>
    <t>1.4.1.1</t>
  </si>
  <si>
    <t>1.4.1.2</t>
  </si>
  <si>
    <t>1.4.2.</t>
  </si>
  <si>
    <t>1.4.3.</t>
  </si>
  <si>
    <t>1.4.4.</t>
  </si>
  <si>
    <t>2.1.1.1</t>
  </si>
  <si>
    <t>2.1.1.2</t>
  </si>
  <si>
    <t>2.1.4.</t>
  </si>
  <si>
    <t>Срок реализации</t>
  </si>
  <si>
    <t>начало</t>
  </si>
  <si>
    <t>окончание</t>
  </si>
  <si>
    <t>Единица измерения</t>
  </si>
  <si>
    <t>Значение</t>
  </si>
  <si>
    <t>Наименование мероприятия (результата), объекта мероприятия (результата),контрольной точки</t>
  </si>
  <si>
    <t>Адрес объекта (в соответствии с ФИАС)</t>
  </si>
  <si>
    <t>Мощность объекта</t>
  </si>
  <si>
    <t xml:space="preserve">Объем финансового обеспечения (тыс. руб.) </t>
  </si>
  <si>
    <t xml:space="preserve">Вид документа и характеристика мероприятия (результата) </t>
  </si>
  <si>
    <t xml:space="preserve">ПРИЛОЖЕНИЕ № 1
к паспорту регионального проекта
</t>
  </si>
  <si>
    <t>Взаимосвязь с иными результатами и контрольными точками отсутствует</t>
  </si>
  <si>
    <t>1.7.К.3.</t>
  </si>
  <si>
    <t>К.2.</t>
  </si>
  <si>
    <t>К.3.</t>
  </si>
  <si>
    <t>К.4.</t>
  </si>
  <si>
    <t>К.5.</t>
  </si>
  <si>
    <t>К.6.</t>
  </si>
  <si>
    <t>1.1.1.К.1.</t>
  </si>
  <si>
    <t>1.1.1.К.2.</t>
  </si>
  <si>
    <t>1.1.1.К.4.</t>
  </si>
  <si>
    <t>1.1.1.К.5.</t>
  </si>
  <si>
    <t>1.1.1.К.6.</t>
  </si>
  <si>
    <t>1.1.1.К.3.</t>
  </si>
  <si>
    <t>1.1.2.К.1.</t>
  </si>
  <si>
    <t>1.1.2.К.3.</t>
  </si>
  <si>
    <t>1.1.2.К.2.</t>
  </si>
  <si>
    <t>1.1.2.К.4.</t>
  </si>
  <si>
    <t>1.1.2.К.5.</t>
  </si>
  <si>
    <t>1.1.2.К.6.</t>
  </si>
  <si>
    <t>1.1.3.К.1.</t>
  </si>
  <si>
    <t>1.1.3.К.2.</t>
  </si>
  <si>
    <t>1.1.3..К.3.</t>
  </si>
  <si>
    <t>1.1.3.К.4.</t>
  </si>
  <si>
    <t>1.1.3.К.5.</t>
  </si>
  <si>
    <t>1.1.3.К.6.</t>
  </si>
  <si>
    <t>1.1.4.К.1.</t>
  </si>
  <si>
    <t>1.1.4.К.2.</t>
  </si>
  <si>
    <t>1.1.4..К.3.</t>
  </si>
  <si>
    <t>1.1.4.К.4.</t>
  </si>
  <si>
    <t>1.1.4.К.5.</t>
  </si>
  <si>
    <t>1.1.4.К.6.</t>
  </si>
  <si>
    <t>1.1.5.К.1.</t>
  </si>
  <si>
    <t>1.1.5.К.2.</t>
  </si>
  <si>
    <t>1.1.5.К.3.</t>
  </si>
  <si>
    <t>1.1.5.К.4.</t>
  </si>
  <si>
    <t>1.1.5.К.5.</t>
  </si>
  <si>
    <t>1.1.5..К.6.</t>
  </si>
  <si>
    <t>1.1.6.К.1.</t>
  </si>
  <si>
    <t>1.1.6.К.2.</t>
  </si>
  <si>
    <t>1.1.6.К.3.</t>
  </si>
  <si>
    <t>1.1.6.К.4.</t>
  </si>
  <si>
    <t>1.1.6.К.5.</t>
  </si>
  <si>
    <t>1.1.6.К.6.</t>
  </si>
  <si>
    <t>1.1.5.</t>
  </si>
  <si>
    <t>1.1.6.</t>
  </si>
  <si>
    <t>1.1.7.</t>
  </si>
  <si>
    <t>1.1.7.К.1.</t>
  </si>
  <si>
    <t>1.1.7.К.2.</t>
  </si>
  <si>
    <t>1.1.7.К.4.</t>
  </si>
  <si>
    <t>1.1.7.К.5.</t>
  </si>
  <si>
    <t>1.1.7.К.6.</t>
  </si>
  <si>
    <t>1.2.1.К.2.</t>
  </si>
  <si>
    <t>1.2.1.К.1.</t>
  </si>
  <si>
    <t>1.2.1.К.3.</t>
  </si>
  <si>
    <t>1.2.1.К.5.</t>
  </si>
  <si>
    <t>1.2.1.К.4.</t>
  </si>
  <si>
    <t>1.2.1.К.6.</t>
  </si>
  <si>
    <t>1.2.2.К.1.</t>
  </si>
  <si>
    <t>1.2.2.К.2.</t>
  </si>
  <si>
    <t>1.2.2.К.3.</t>
  </si>
  <si>
    <t>1.2.2.К.4.</t>
  </si>
  <si>
    <t>1.2.2.К.5.</t>
  </si>
  <si>
    <t>1.2.2.К.6.</t>
  </si>
  <si>
    <t>1.2.3.К.1.</t>
  </si>
  <si>
    <t>1.2.3.К.2.</t>
  </si>
  <si>
    <t>1.2.3.К.4.</t>
  </si>
  <si>
    <t>1.2.3.К.5.</t>
  </si>
  <si>
    <t>1.2.3.К.6.</t>
  </si>
  <si>
    <t>1.2.4.К.1.</t>
  </si>
  <si>
    <t>1.2.4.К.2.</t>
  </si>
  <si>
    <t>1.2.4.К.3.</t>
  </si>
  <si>
    <t>1.2.4.К.4.</t>
  </si>
  <si>
    <t>1.2.4.К.5.</t>
  </si>
  <si>
    <t>1.2.4.К.6.</t>
  </si>
  <si>
    <t>1.2.5.</t>
  </si>
  <si>
    <t>1.2.5.К.1.</t>
  </si>
  <si>
    <t>1.2.5.К.2.</t>
  </si>
  <si>
    <t>1.2.5.К.3.</t>
  </si>
  <si>
    <t>1.2.5.К.4.</t>
  </si>
  <si>
    <t>1.2.5.К.5.</t>
  </si>
  <si>
    <t>1.2.5.К.6.</t>
  </si>
  <si>
    <t>1.2.6.</t>
  </si>
  <si>
    <t>1.2.6.К.1.</t>
  </si>
  <si>
    <t>1.2.6.К.2.</t>
  </si>
  <si>
    <t>1.2.6.К.3.</t>
  </si>
  <si>
    <t>1.2.6.К.4.</t>
  </si>
  <si>
    <t>1.2.6.К.5.</t>
  </si>
  <si>
    <t>1.2.6.К.6.</t>
  </si>
  <si>
    <t>1.2.7.</t>
  </si>
  <si>
    <t>1.2.7.К.1.</t>
  </si>
  <si>
    <t>1.2.7.К.2.</t>
  </si>
  <si>
    <t>1.2.7.К.3.</t>
  </si>
  <si>
    <t>1.2.7.К.4.</t>
  </si>
  <si>
    <t>1.2.7.К.5.</t>
  </si>
  <si>
    <t>1.2.7.К.6.</t>
  </si>
  <si>
    <t>1.3.1.К.1.</t>
  </si>
  <si>
    <t>1.3.1.К.2.</t>
  </si>
  <si>
    <t>1.3.1.К.3.</t>
  </si>
  <si>
    <t>1.3.1.К.4.</t>
  </si>
  <si>
    <t>1.3.1.К.5.</t>
  </si>
  <si>
    <t>1.3.1.К.6.</t>
  </si>
  <si>
    <t>1.3.2.К.1.</t>
  </si>
  <si>
    <t>1.3.2.К.3.</t>
  </si>
  <si>
    <t>1.3.2.К.4.</t>
  </si>
  <si>
    <t>1.3.2.К.5.</t>
  </si>
  <si>
    <t>1.3.2.К.6.</t>
  </si>
  <si>
    <t>1.3.3.К.1.</t>
  </si>
  <si>
    <t>1.3.3.К.2.</t>
  </si>
  <si>
    <t>1.3.3.К.3.</t>
  </si>
  <si>
    <t>1.3.3.К.4.</t>
  </si>
  <si>
    <t>1.3.3.К.5.</t>
  </si>
  <si>
    <t>1.3.3.К.6.</t>
  </si>
  <si>
    <t>1.3.4.К.1.</t>
  </si>
  <si>
    <t>1.3.4.К.2.</t>
  </si>
  <si>
    <t>1.3.4.К.3.</t>
  </si>
  <si>
    <t>1.3.4.К.4.</t>
  </si>
  <si>
    <t>1.3.4.К.5.</t>
  </si>
  <si>
    <t>1.3.4.К.6.</t>
  </si>
  <si>
    <t>1.3.5.</t>
  </si>
  <si>
    <t>1.3.5.К.1.</t>
  </si>
  <si>
    <t>1.3.5.К.2.</t>
  </si>
  <si>
    <t>1.3.5.К.3.</t>
  </si>
  <si>
    <t>1.3.5.К.4.</t>
  </si>
  <si>
    <t>1.3.5.К.5.</t>
  </si>
  <si>
    <t>1.3.5.К.6.</t>
  </si>
  <si>
    <t>1.3.6.</t>
  </si>
  <si>
    <t>1.3.6.К.1.</t>
  </si>
  <si>
    <t>1.3.6.К.2.</t>
  </si>
  <si>
    <t>1.3.6.К.3.</t>
  </si>
  <si>
    <t>1.3.6.К.4.</t>
  </si>
  <si>
    <t>1.3.6.К.5.</t>
  </si>
  <si>
    <t>1.3.6.К.6.</t>
  </si>
  <si>
    <t>1.3.7.</t>
  </si>
  <si>
    <t>1.3.7.К.1.</t>
  </si>
  <si>
    <t>1.3.7.К.2.</t>
  </si>
  <si>
    <t>1.3.7.К.3.</t>
  </si>
  <si>
    <t>1.3.7.К.4.</t>
  </si>
  <si>
    <t>1.3.7.К.5.</t>
  </si>
  <si>
    <t>1.3.7.К.6.</t>
  </si>
  <si>
    <t>1.4.1.К.1.</t>
  </si>
  <si>
    <t>1.4.1.К.2.</t>
  </si>
  <si>
    <t>1.4.1.К.3.</t>
  </si>
  <si>
    <t>1.4.1.К.4.</t>
  </si>
  <si>
    <t>1.4.1.К.5.</t>
  </si>
  <si>
    <t>1.4.1.К.6.</t>
  </si>
  <si>
    <t>1.4.2.К.1.</t>
  </si>
  <si>
    <t>1.4.2.К.3.</t>
  </si>
  <si>
    <t>1.4.2.К.4.</t>
  </si>
  <si>
    <t>1.4.2.К.5.</t>
  </si>
  <si>
    <t>1.4.2.К.6.</t>
  </si>
  <si>
    <t>1.4.3.К.1.</t>
  </si>
  <si>
    <t>1.4.3.К.2.</t>
  </si>
  <si>
    <t>1.4.3.К.3.</t>
  </si>
  <si>
    <t>1.4.3.К.4.</t>
  </si>
  <si>
    <t>1.4.3.К.5.</t>
  </si>
  <si>
    <t>1.4.3.К.6.</t>
  </si>
  <si>
    <t>1.4.4.К.1.</t>
  </si>
  <si>
    <t>1.4.4.К.2.</t>
  </si>
  <si>
    <t>1.4.4.К.3.</t>
  </si>
  <si>
    <t>1.4.4.К.4.</t>
  </si>
  <si>
    <t>1.4.4.К.5.</t>
  </si>
  <si>
    <t>1.4.4.К.6.</t>
  </si>
  <si>
    <t>1.4.5.</t>
  </si>
  <si>
    <t>1.4.5.К.1.</t>
  </si>
  <si>
    <t>1.4.5.К.2.</t>
  </si>
  <si>
    <t>1.4.2.К.2.</t>
  </si>
  <si>
    <t>1.4.5.К.3.</t>
  </si>
  <si>
    <t>1.4.5.К.4.</t>
  </si>
  <si>
    <t>1.4.5.К.5.</t>
  </si>
  <si>
    <t>1.4.5.К.6.</t>
  </si>
  <si>
    <t>1.4.6.</t>
  </si>
  <si>
    <t>1.4.6.К.1.</t>
  </si>
  <si>
    <t>1.4.6.К.3.</t>
  </si>
  <si>
    <t>1.4.6.К.5.</t>
  </si>
  <si>
    <t>1.4.6.К.6.</t>
  </si>
  <si>
    <t>1.4.7.</t>
  </si>
  <si>
    <t>1.4.7.К.1.</t>
  </si>
  <si>
    <t>1.4.7.К.2.</t>
  </si>
  <si>
    <t>1.4.7.К.3.</t>
  </si>
  <si>
    <t>1.4.7.К.4.</t>
  </si>
  <si>
    <t>1.4.7.К.5.</t>
  </si>
  <si>
    <t>1.4.7.К.6.</t>
  </si>
  <si>
    <t>1.4.6.К.2.</t>
  </si>
  <si>
    <t>1.4.6.К.4.</t>
  </si>
  <si>
    <t>2.1.1.К.1.</t>
  </si>
  <si>
    <t>2.1.1.К.3.</t>
  </si>
  <si>
    <t>2.1.1.К.4.</t>
  </si>
  <si>
    <t>2.1.1.К.5.</t>
  </si>
  <si>
    <t>2.1.1.К.6.</t>
  </si>
  <si>
    <t>2.1.2.К.1.</t>
  </si>
  <si>
    <t>2.1.2.К.2.</t>
  </si>
  <si>
    <t>2.1.2.К.3.</t>
  </si>
  <si>
    <t>2.1.2.К.4.</t>
  </si>
  <si>
    <t>2.1.2.К.6.</t>
  </si>
  <si>
    <t>2.1.2.К5.</t>
  </si>
  <si>
    <t>Государственная программа Рязанской области "Комплексное развитие сельских территорий"</t>
  </si>
  <si>
    <t xml:space="preserve"> "Комплексное развитие сельских территорий"</t>
  </si>
  <si>
    <t>Доля сельского населения в общей численности населения</t>
  </si>
  <si>
    <t>Численность специалистов, прошедших обучение либо привлеченных на работу на сельских территориях в результате оказания государственной поддержки</t>
  </si>
  <si>
    <t>Положительный</t>
  </si>
  <si>
    <t>Тысяча человек</t>
  </si>
  <si>
    <t>Соотношение среднемесячных располагаемых ресурсов сельского и городского домохозяйств</t>
  </si>
  <si>
    <t>Доля общей площади благоустроенных жилых помещений в сельских населенных пунктах</t>
  </si>
  <si>
    <t>Создание условий для привлечения специалистов к работе на сельских территориях у сельскохозяйственных товаропроизводителей и организаций, осуществляющих переработку сельскохозяйственной продукции на сельских территориях</t>
  </si>
  <si>
    <t>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</t>
  </si>
  <si>
    <t>Тысяча квадратных метров</t>
  </si>
  <si>
    <t>Обустроены объектами инженерной инфраструктуры и благоустроены площадки, расположенные на сельских территориях, под компактную жилищную застройку</t>
  </si>
  <si>
    <t>Увеличена доля сельского населения в общей численности населения к 2020 году. Увеличено соотношение среднемесячных располагаемых ресурсов сельского и городского домохозяйств к 2020 году. Увеличена доля общей площади благоустроенных жилых помещений в сельских населенных пунктах к 2020 году.</t>
  </si>
  <si>
    <t>Реализованы проекты по благоустройству общественных пространств на сельских территориях</t>
  </si>
  <si>
    <t>Реализованы проекты комплексного развития сельских территорий (агломераций)</t>
  </si>
  <si>
    <t>Созданы рабочие места (заполнены штатные единицы) в период реализации проектов, отобранных для субсидирования</t>
  </si>
  <si>
    <t>Увеличена численность специалистов, прошедших обучение либо привлеченных на работу на сельских территориях в результате оказания государственной поддержки к 2020 году.</t>
  </si>
  <si>
    <t>2.2.Х.</t>
  </si>
  <si>
    <t>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</t>
  </si>
  <si>
    <t>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</t>
  </si>
  <si>
    <t>Обеспечено достижение результата: 1. Обустроены объектами инженерной инфраструктуры и благоустроены площадки, расположенные на сельских территориях, под компактную жилищную застройку (1 единица на 2030 г.).</t>
  </si>
  <si>
    <t>Обеспечено достижение результата: 1. 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 (2,9 тысячи квадратных метров на 2030 г.).</t>
  </si>
  <si>
    <t>Обеспечено достижение результата: 1. Созданы рабочие места (заполнены штатные единицы) в период реализации проектов, отобранных для субсидирования (50 человек на 2030 г.)</t>
  </si>
  <si>
    <t>Обеспечено достижение результата: 1. 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 (4 человека на 2030 г.)</t>
  </si>
  <si>
    <t>Обеспечено достижение результата: 1. 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 (196 человек на 2030 г.)</t>
  </si>
  <si>
    <t>2.2.1.</t>
  </si>
  <si>
    <t>2.2.1.1</t>
  </si>
  <si>
    <t>2.2.1.2</t>
  </si>
  <si>
    <t>2.2.2.</t>
  </si>
  <si>
    <t>2.2.3.</t>
  </si>
  <si>
    <t>2.2.4.</t>
  </si>
  <si>
    <t>Мероприятие (результат) "Осуществлено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выплаты"</t>
  </si>
  <si>
    <t>Мероприятие (результат) "Осуществлено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выплаты" в 2024 году реализации</t>
  </si>
  <si>
    <t>Обеспечено достижение результата: 1. 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 (3,4 тысячи квадратных метров на 2024 г.).</t>
  </si>
  <si>
    <t>Мероприятие (результат) "Осуществлено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выплаты" в 2026 году реализации</t>
  </si>
  <si>
    <t>Мероприятие (результат) "Осуществлено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выплаты" в 2027 году реализации</t>
  </si>
  <si>
    <t>Мероприятие (результат) "Осуществлено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выплаты" в 2028 году реализации</t>
  </si>
  <si>
    <t>Мероприятие (результат) "Осуществлено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выплаты" в 2029 году реализации</t>
  </si>
  <si>
    <t>Мероприятие (результат) "Осуществлено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выплаты" в 2030 году реализации</t>
  </si>
  <si>
    <t>нет</t>
  </si>
  <si>
    <t>Мероприятие (результат) "Осуществлено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выплаты" в 2025 году реализации</t>
  </si>
  <si>
    <t>Обеспечено достижение результата: 1. 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 (2,9 тысячи квадратных метров на 2025 г.).</t>
  </si>
  <si>
    <t>Обеспечено достижение результата: 1. 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 (2,9 тысячи квадратных метров на 2026 г.).</t>
  </si>
  <si>
    <t>Обеспечено достижение результата: 1. 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 (2,9 тысячи квадратных метров на 2027 г.).</t>
  </si>
  <si>
    <t>Обеспечено достижение результата: 1. 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 (2,9 тысячи квадратных метров на 2028 г.).</t>
  </si>
  <si>
    <t>Обеспечено достижение результата: 1. 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условий, которым предоставлены социальные выплаты (2,9 тысячи квадратных метров на 2029 г.).</t>
  </si>
  <si>
    <t>Мероприятие (результат) "Обустроены объектами инженерной инфраструктуры и благоустроены площадки, расположенные на сельских территориях, под компактную жилищную застройку"</t>
  </si>
  <si>
    <t>"Мероприятие (результат) "Обустроены объектами инженерной инфраструктуры и благоустроены площадки, расположенные на сельских территориях, под компактную жилищную застройку" в 2024 году реализации</t>
  </si>
  <si>
    <t>Обеспечено достижение результата: 1. Обустроены объектами инженерной инфраструктуры и благоустроены площадки, расположенные на сельских территориях, под компактную жилищную застройку (1 единица на 2024 г.).</t>
  </si>
  <si>
    <t>Обеспечено достижение результата: 1. Обустроены объектами инженерной инфраструктуры и благоустроены площадки, расположенные на сельских территориях, под компактную жилищную застройку (1 единица на 2025 г.).</t>
  </si>
  <si>
    <t>Мероприятие (результат) "Обустроены объектами инженерной инфраструктуры и благоустроены площадки, расположенные на сельских территориях, под компактную жилищную застройку" в 2025 году реализации</t>
  </si>
  <si>
    <t>Мероприятие (результат) "Обустроены объектами инженерной инфраструктуры и благоустроены площадки, расположенные на сельских территориях, под компактную жилищную застройку" в 2026 году реализации</t>
  </si>
  <si>
    <t>Обеспечено достижение результата: 1. Обустроены объектами инженерной инфраструктуры и благоустроены площадки, расположенные на сельских территориях, под компактную жилищную застройку (1 единица на 2026 г.).</t>
  </si>
  <si>
    <t>Мероприятие (результат) "Обустроены объектами инженерной инфраструктуры и благоустроены площадки, расположенные на сельских территориях, под компактную жилищную застройку" в 2027 году реализации</t>
  </si>
  <si>
    <t>Обеспечено достижение результата: 1. Обустроены объектами инженерной инфраструктуры и благоустроены площадки, расположенные на сельских территориях, под компактную жилищную застройку (1 единица на 2027 г.).</t>
  </si>
  <si>
    <t>1.2.3..К.3.</t>
  </si>
  <si>
    <t>Мероприятие (результат) "Обустроены объектами инженерной инфраструктуры и благоустроены площадки, расположенные на сельских территориях, под компактную жилищную застройку" в 2028 году реализации</t>
  </si>
  <si>
    <t>Обеспечено достижение результата: 1. Обустроены объектами инженерной инфраструктуры и благоустроены площадки, расположенные на сельских территориях, под компактную жилищную застройку (1 единица на 2028 г.).</t>
  </si>
  <si>
    <t>Мероприятие (результат) "Обустроены объектами инженерной инфраструктуры и благоустроены площадки, расположенные на сельских территориях, под компактную жилищную застройку" в 2029 году реализации</t>
  </si>
  <si>
    <t>Обеспечено достижение результата: 1. Обустроены объектами инженерной инфраструктуры и благоустроены площадки, расположенные на сельских территориях, под компактную жилищную застройку (1 единица на 2029 г.).</t>
  </si>
  <si>
    <t>Мероприятие (результат) "Обустроены объектами инженерной инфраструктуры и благоустроены площадки, расположенные на сельских территориях, под компактную жилищную застройку" в 2030 году реализации</t>
  </si>
  <si>
    <t>Обеспечено достижение результата: 1. Обустроены объектами инженерной инфраструктуры и благоустроены площадки, расположенные на сельских территориях, под компактную жилищную застройку (1 единица на 2030г.).</t>
  </si>
  <si>
    <t>Мероприятие (результат) "Реализованы проекты по благоустройству общественных пространств на сельских территориях"</t>
  </si>
  <si>
    <t>Мероприятие (результат) "Реализованы проекты по благоустройству общественных пространств на сельских территориях" в 2024 году реализации</t>
  </si>
  <si>
    <t>Обеспечено достижение результата: 1. Реализованы проекты по благоустройству общественных пространств на сельских территориях (2 единицы на 2030 г.).</t>
  </si>
  <si>
    <t>Обеспечено достижение результата: 1. Реализованы проекты по благоустройству общественных пространств на сельских территориях (8 единиц на 2024 г.).</t>
  </si>
  <si>
    <t>Мероприятие (результат) "Реализованы проекты по благоустройству общественных пространств на сельских территориях" в 2025 году реализации</t>
  </si>
  <si>
    <t>1.3.2.К.2.</t>
  </si>
  <si>
    <t>Мероприятие (результат) "Реализованы проекты по благоустройству общественных пространств на сельских территориях" в 2026 году реализации</t>
  </si>
  <si>
    <t>Обеспечено достижение результата: 1. Реализованы проекты по благоустройству общественных пространств на сельских территориях (2 единицы на 2026 г.).</t>
  </si>
  <si>
    <t>Обеспечено достижение результата: 1. Реализованы проекты по благоустройству общественных пространств на сельских территориях (2 единицы на 2025 г.).</t>
  </si>
  <si>
    <t>Мероприятие (результат) "Реализованы проекты по благоустройству общественных пространств на сельских территориях" в 2027 году реализации</t>
  </si>
  <si>
    <t>Обеспечено достижение результата: 1. Реализованы проекты по благоустройству общественных пространств на сельских территориях (2 единицы на 2027 г.).</t>
  </si>
  <si>
    <t>Мероприятие (результат) "Реализованы проекты по благоустройству общественных пространств на сельских территориях" в 2028 году реализации</t>
  </si>
  <si>
    <t>Обеспечено достижение результата: 1. Реализованы проекты по благоустройству общественных пространств на сельских территориях (2 единицы на 2028 г.).</t>
  </si>
  <si>
    <t>Обеспечено достижение результата: 1. Реализованы проекты по благоустройству общественных пространств на сельских территориях (2 единицы на 2029 г.).</t>
  </si>
  <si>
    <t>Обеспечено достижение результата: 1. Реализованы проекты по благоустройству общественных пространств на сельских территориях (2 единицы на 2030г.).</t>
  </si>
  <si>
    <t>Мероприятие (результат) "Реализованы проекты по благоустройству общественных пространств на сельских территориях" в 2029 году реализации</t>
  </si>
  <si>
    <t>Мероприятие (результат) "Реализованы проекты по благоустройству общественных пространств на сельских территориях" в 2030 году реализации</t>
  </si>
  <si>
    <t>Мероприятие (результат) "Реализованы проекты комплексного развития сельских территорий (агломераций)"</t>
  </si>
  <si>
    <t>Мероприятие (результат) "Реализованы проекты комплексного развития сельских территорий (агломераций)" в 2024 году реализации</t>
  </si>
  <si>
    <t>Мероприятие (результат) "Реализованы проекты комплексного развития сельских территорий (агломераций)" в 2025 году реализации</t>
  </si>
  <si>
    <t>Мероприятие (результат) "Реализованы проекты комплексного развития сельских территорий (агломераций)" в 2026 году реализации</t>
  </si>
  <si>
    <t>Мероприятие (результат) "Реализованы проекты комплексного развития сельских территорий (агломераций)" в 2027 году реализации</t>
  </si>
  <si>
    <t>Мероприятие (результат) "Реализованы проекты комплексного развития сельских территорий (агломераций)" в 2028 году реализации</t>
  </si>
  <si>
    <t>Мероприятие (результат) "Реализованы проекты комплексного развития сельских территорий (агломераций)" в 2029 году реализации</t>
  </si>
  <si>
    <t>Мероприятие (результат) "Реализованы проекты комплексного развития сельских территорий (агломераций)" в 2030 году реализации</t>
  </si>
  <si>
    <t>Обеспечено достижение результата: 1. Реализованы проекты комплексного развития сельских территорий (агломераций) (1 единица на 2030 г.).</t>
  </si>
  <si>
    <t>Обеспечено достижение результата: 1. Реализованы проекты комплексного развития сельских территорий (агломераций) (2 единицы на 2024 г.).</t>
  </si>
  <si>
    <t>Обеспечено достижение результата: 1. Реализованы проекты комплексного развития сельских территорий (агломераций) (1 единица на 2025 г.).</t>
  </si>
  <si>
    <t>Обеспечено достижение результата: 1. Реализованы проекты комплексного развития сельских территорий (агломераций) (1 единица на 2026 г.).</t>
  </si>
  <si>
    <t>Обеспечено достижение результата: 1. Реализованы проекты комплексного развития сельских территорий (агломераций) (1 единица на 2027 г.).</t>
  </si>
  <si>
    <t>Обеспечено достижение результата: 1. Реализованы проекты комплексного развития сельских территорий (агломераций) (1 единица на 2028 г.).</t>
  </si>
  <si>
    <t>Обеспечено достижение результата: 1. Реализованы проекты комплексного развития сельских территорий (агломераций) (1 единица на 2029 г.).</t>
  </si>
  <si>
    <t>Мероприятие (результат) "Созданы рабочие места (заполнены штатные единицы) в период реализации проектов, отобранных для субсидирования"</t>
  </si>
  <si>
    <t>Мероприятие (результат) "Созданы рабочие места (заполнены штатные единицы) в период реализации проектов, отобранных для субсидирования" в 2024 году реализации</t>
  </si>
  <si>
    <t>Обеспечено достижение результата: 1. Созданы рабочие места (заполнены штатные единицы) в период реализации проектов, отобранных для субсидирования (678 человек на 2024 г.)</t>
  </si>
  <si>
    <t>Мероприятие (результат) "Созданы рабочие места (заполнены штатные единицы) в период реализации проектов, отобранных для субсидирования" в 2025 году реализации</t>
  </si>
  <si>
    <t>Обеспечено достижение результата: 1. Созданы рабочие места (заполнены штатные единицы) в период реализации проектов, отобранных для субсидирования (50 человек на 2025 г.)</t>
  </si>
  <si>
    <t>2.1.3.К.1.</t>
  </si>
  <si>
    <t>2.1.3.К.2.</t>
  </si>
  <si>
    <t>2.1.3.К.3.</t>
  </si>
  <si>
    <t>2.1.3.К.4.</t>
  </si>
  <si>
    <t>2.1.3.К5.</t>
  </si>
  <si>
    <t>2.1.3.К.6.</t>
  </si>
  <si>
    <t>Мероприятие (результат) "Созданы рабочие места (заполнены штатные единицы) в период реализации проектов, отобранных для субсидирования" в 2026 году реализации</t>
  </si>
  <si>
    <t>Обеспечено достижение результата: 1. Созданы рабочие места (заполнены штатные единицы) в период реализации проектов, отобранных для субсидирования (50 человек на 2026 г.)</t>
  </si>
  <si>
    <t>Мероприятие (результат) "Созданы рабочие места (заполнены штатные единицы) в период реализации проектов, отобранных для субсидирования" в 2027 году реализации</t>
  </si>
  <si>
    <t>Обеспечено достижение результата: 1. Созданы рабочие места (заполнены штатные единицы) в период реализации проектов, отобранных для субсидирования (50 человек на 2027 г.)</t>
  </si>
  <si>
    <t>2.1.4.К.1.</t>
  </si>
  <si>
    <t>2.1.4.К.2.</t>
  </si>
  <si>
    <t>2.1.4.К.3.</t>
  </si>
  <si>
    <t>2.1.4.К.4.</t>
  </si>
  <si>
    <t>2.1.4.К5.</t>
  </si>
  <si>
    <t>2.1.4.К.6.</t>
  </si>
  <si>
    <t>2.1.5.</t>
  </si>
  <si>
    <t>2.1.5.К.1.</t>
  </si>
  <si>
    <t>2.1.5.К.2.</t>
  </si>
  <si>
    <t>2.1.5.К.3.</t>
  </si>
  <si>
    <t>2.1.5.К.4.</t>
  </si>
  <si>
    <t>2.1.5.К5.</t>
  </si>
  <si>
    <t>2.1.5.К.6.</t>
  </si>
  <si>
    <t>Мероприятие (результат) "Созданы рабочие места (заполнены штатные единицы) в период реализации проектов, отобранных для субсидирования" в 2028 году реализации</t>
  </si>
  <si>
    <t>Обеспечено достижение результата: 1. Созданы рабочие места (заполнены штатные единицы) в период реализации проектов, отобранных для субсидирования (50 человек на 2028 г.)</t>
  </si>
  <si>
    <t>2.1.6.</t>
  </si>
  <si>
    <t>2.1.6.К.1.</t>
  </si>
  <si>
    <t>Обеспечено достижение результата: 1. Созданы рабочие места (заполнены штатные единицы) в период реализации проектов, отобранных для субсидирования (50 человек на 2029 г.)</t>
  </si>
  <si>
    <t>Мероприятие (результат) "Созданы рабочие места (заполнены штатные единицы) в период реализации проектов, отобранных для субсидирования" в 2029 году реализации</t>
  </si>
  <si>
    <t>2.1.7.</t>
  </si>
  <si>
    <t>2.1.7.К.1.</t>
  </si>
  <si>
    <t>2.1.7.К.2.</t>
  </si>
  <si>
    <t>2.1.6.К.2.</t>
  </si>
  <si>
    <t>2.1.6.К.4.</t>
  </si>
  <si>
    <t>2.1.6.К.3.</t>
  </si>
  <si>
    <t>2.1.6.К5.</t>
  </si>
  <si>
    <t>2.1.6.К.6.</t>
  </si>
  <si>
    <t>2.1.7.К.3.</t>
  </si>
  <si>
    <t>2.1.7.К.4.</t>
  </si>
  <si>
    <t>2.1.7.К5.</t>
  </si>
  <si>
    <t>2.1.7.К.6.</t>
  </si>
  <si>
    <t>Мероприятие (результат) "Созданы рабочие места (заполнены штатные единицы) в период реализации проектов, отобранных для субсидирования" в 2030 году реализации</t>
  </si>
  <si>
    <t>Мероприятие (результат) "Направлены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территориях"</t>
  </si>
  <si>
    <t>Мероприятие (результат) "Направлены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территориях" в 2024 году реализации</t>
  </si>
  <si>
    <t>Обеспечено достижение результата: 1. 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 (5 человек на 2024 г.)</t>
  </si>
  <si>
    <t>Обеспечено достижение результата: 1. 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 (5 человек на 2025 г.)</t>
  </si>
  <si>
    <t>Обеспечено достижение результата: 1. 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 (5 человек на 2026 г.)</t>
  </si>
  <si>
    <t>2.2.1.К.1.</t>
  </si>
  <si>
    <t>2.2.1.К.2.</t>
  </si>
  <si>
    <t>2.2.1.К.3.</t>
  </si>
  <si>
    <t>2.2.1.К.4.</t>
  </si>
  <si>
    <t>2.2.1.К.5.</t>
  </si>
  <si>
    <t>2.2.1.К.6.</t>
  </si>
  <si>
    <t>2.2.2.К.1.</t>
  </si>
  <si>
    <t>2.2.2.К.2.</t>
  </si>
  <si>
    <t>2.2.2.К.3.</t>
  </si>
  <si>
    <t>2.2.2.К.4.</t>
  </si>
  <si>
    <t>2.2.2.К5.</t>
  </si>
  <si>
    <t>2.2.2.К.6.</t>
  </si>
  <si>
    <t>2.2.3.К.1.</t>
  </si>
  <si>
    <t>2.2.3.К.2.</t>
  </si>
  <si>
    <t>2.2.3.К.3.</t>
  </si>
  <si>
    <t>2.2.3.К.4.</t>
  </si>
  <si>
    <t>2.2.3.К5.</t>
  </si>
  <si>
    <t>2.2.3.К.6.</t>
  </si>
  <si>
    <t>2.2.4.К.1.</t>
  </si>
  <si>
    <t>2.2.4.К.2.</t>
  </si>
  <si>
    <t>2.2.4.К.3.</t>
  </si>
  <si>
    <t>2.2.4.К.4.</t>
  </si>
  <si>
    <t>2.2.4.К5.</t>
  </si>
  <si>
    <t>2.2.4.К.6.</t>
  </si>
  <si>
    <t>2.2.5.</t>
  </si>
  <si>
    <t>2.2.5.К.1.</t>
  </si>
  <si>
    <t>2.2.5.К.2.</t>
  </si>
  <si>
    <t>2.2.5.К.3.</t>
  </si>
  <si>
    <t>2.2.5.К.4.</t>
  </si>
  <si>
    <t>2.2.5.К5.</t>
  </si>
  <si>
    <t>2.2.5.К.6.</t>
  </si>
  <si>
    <t>2.2.6.</t>
  </si>
  <si>
    <t>2.2.6.К.1.</t>
  </si>
  <si>
    <t>2.2.6.К.2.</t>
  </si>
  <si>
    <t>2.2.6.К.3.</t>
  </si>
  <si>
    <t>2.2.6.К.4.</t>
  </si>
  <si>
    <t>2.2.6.К5.</t>
  </si>
  <si>
    <t>2.2.6.К.6.</t>
  </si>
  <si>
    <t>2.2.7.</t>
  </si>
  <si>
    <t>2.2.7.К.1.</t>
  </si>
  <si>
    <t>2.2.7.К.2.</t>
  </si>
  <si>
    <t>2.2.7.К.3.</t>
  </si>
  <si>
    <t>2.2.7.К.4.</t>
  </si>
  <si>
    <t>2.2.7.К5.</t>
  </si>
  <si>
    <t>2.2.7.К.6.</t>
  </si>
  <si>
    <t>Мероприятие (результат) "Направлены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территориях" в 2025 году реализации</t>
  </si>
  <si>
    <t>Мероприятие (результат) "Направлены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территориях" в 2026 году реализации</t>
  </si>
  <si>
    <t>Мероприятие (результат) "Направлены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территориях" в 2027 году реализации</t>
  </si>
  <si>
    <t>Мероприятие (результат) "Направлены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территориях" в 2028 году реализации</t>
  </si>
  <si>
    <t>Мероприятие (результат) "Направлены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территориях" в 2029 году реализации</t>
  </si>
  <si>
    <t>Мероприятие (результат) "Направлены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территориях" в 2030 году реализации</t>
  </si>
  <si>
    <t>Обеспечено достижение результата: 1. 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 (4 человека на 2027 г.)</t>
  </si>
  <si>
    <t>Обеспечено достижение результата: 1. 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 (4 человека на 2028 г.)</t>
  </si>
  <si>
    <t>Обеспечено достижение результата: 1. Направлены на обучение граждане Российской Федерации для сельскохозяйственных товаропроизводителей и организаций, осуществляющих переработку сельскохозяйственной продукции, на сельских территориях (4 человека на 2029 г.)</t>
  </si>
  <si>
    <t>Мероприятие (результат) "Привлечены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территориях"</t>
  </si>
  <si>
    <t>Мероприятие (результат) "Привлечены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территориях" в 2024 году реализации</t>
  </si>
  <si>
    <t>Обеспечено достижение результата: 1. 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 (110 человек на 2024 г.)</t>
  </si>
  <si>
    <t>Обеспечено достижение результата: 1. 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 (125 человек на 2025 г.)</t>
  </si>
  <si>
    <t>Обеспечено достижение результата: 1. 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 (125 человек на 2026 г.)</t>
  </si>
  <si>
    <t>Обеспечено достижение результата: 1. 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 (196 человек на 2027 г.)</t>
  </si>
  <si>
    <t>Обеспечено достижение результата: 1. 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 (196 человек на 2028 г.)</t>
  </si>
  <si>
    <t>Обеспечено достижение результата: 1. 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 (196 человек на 2029 г.)</t>
  </si>
  <si>
    <t>Мероприятие (результат) "Привлечены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территориях" в 2025 году реализации</t>
  </si>
  <si>
    <t>Мероприятие (результат) "Привлечены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территориях" в 2026 году реализации</t>
  </si>
  <si>
    <t>Мероприятие (результат) "Привлечены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территориях" в 2027 году реализации</t>
  </si>
  <si>
    <t>Мероприятие (результат) "Привлечены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территориях" в 2028 году реализации</t>
  </si>
  <si>
    <t>Мероприятие (результат) "Привлечены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территориях" в 2029 году реализации</t>
  </si>
  <si>
    <t>Мероприятие (результат) "Привлечены обучающиеся для прохождения практики и осуществления трудовой деятельности к сельскохозяйственным товаропроизводителям и организациям, осуществляющим переработку сельскохозяйственной продукции, на сельских территориях" в 2030 году реализации</t>
  </si>
  <si>
    <t>1.5.</t>
  </si>
  <si>
    <t>1.5.Х.</t>
  </si>
  <si>
    <t>1.4.Х.</t>
  </si>
  <si>
    <t>1.5.1.</t>
  </si>
  <si>
    <t>1.5.1.1</t>
  </si>
  <si>
    <t>1.5.1.2</t>
  </si>
  <si>
    <t>1.5.2.</t>
  </si>
  <si>
    <t>1.5.3.</t>
  </si>
  <si>
    <t>1.5.4.</t>
  </si>
  <si>
    <t>1.5.1.К.1.</t>
  </si>
  <si>
    <t>1.5.1.К.2.</t>
  </si>
  <si>
    <t>1.5.1.К.3.</t>
  </si>
  <si>
    <t>1.5.1.К.4.</t>
  </si>
  <si>
    <t>1.5.1.К.5.</t>
  </si>
  <si>
    <t>1.5.1.К.6.</t>
  </si>
  <si>
    <t>1.5.2.К.1.</t>
  </si>
  <si>
    <t>1.5.2.К.2.</t>
  </si>
  <si>
    <t>1.5.2.К.3.</t>
  </si>
  <si>
    <t>1.5.2.К.4.</t>
  </si>
  <si>
    <t>1.5.2.К5.</t>
  </si>
  <si>
    <t>1.5.2.К.6.</t>
  </si>
  <si>
    <t>1.5.3.К.1.</t>
  </si>
  <si>
    <t>1.5.3.К.2.</t>
  </si>
  <si>
    <t>1.5.3.К.3.</t>
  </si>
  <si>
    <t>1.5.3.К.4.</t>
  </si>
  <si>
    <t>1.5.3.К5.</t>
  </si>
  <si>
    <t>1.5.3.К.6.</t>
  </si>
  <si>
    <t>1.5.4.К.1.</t>
  </si>
  <si>
    <t>1.5.4.К.2.</t>
  </si>
  <si>
    <t>1.5.4.К.3.</t>
  </si>
  <si>
    <t>1.5.4.К.4.</t>
  </si>
  <si>
    <t>1.5.4.К5.</t>
  </si>
  <si>
    <t>1.5.4.К.6.</t>
  </si>
  <si>
    <t>1.5.5.</t>
  </si>
  <si>
    <t>1.5.5.К.1.</t>
  </si>
  <si>
    <t>1.5.5.К.2.</t>
  </si>
  <si>
    <t>1.5.5.К.3.</t>
  </si>
  <si>
    <t>1.5.5.К.4.</t>
  </si>
  <si>
    <t>1.5.5.К5.</t>
  </si>
  <si>
    <t>1.5.5.К.6.</t>
  </si>
  <si>
    <t>1.5.6.</t>
  </si>
  <si>
    <t>1.5.6.К.1.</t>
  </si>
  <si>
    <t>1.5.6.К.2.</t>
  </si>
  <si>
    <t>1.5.6.К.3.</t>
  </si>
  <si>
    <t>1.5.6.К.4.</t>
  </si>
  <si>
    <t>1.5.6.К5.</t>
  </si>
  <si>
    <t>1.5.6.К.6.</t>
  </si>
  <si>
    <t>1.5.7.</t>
  </si>
  <si>
    <t>1.5.7.К.1.</t>
  </si>
  <si>
    <t>1.5.7.К.2.</t>
  </si>
  <si>
    <t>1.5.7.К.3.</t>
  </si>
  <si>
    <t>1.5.7.К.4.</t>
  </si>
  <si>
    <t>1.5.7.К5.</t>
  </si>
  <si>
    <t>1.5.7.К.6.</t>
  </si>
  <si>
    <t>Контрольная точка "Обеспечен мониторинг исполнения соглашений об использовании субсидий из бюджета Рязанской области"</t>
  </si>
  <si>
    <t>Протокол предварительного отбора</t>
  </si>
  <si>
    <t>Протокол отбора</t>
  </si>
  <si>
    <t>Соглашение</t>
  </si>
  <si>
    <t>Контрольная точка "Работы выполнены. Результат достигнут"</t>
  </si>
  <si>
    <t>Контрольная точка "Проведен конкурсный отбор муниципальных образований для предоставления субсидий на реализацию проектов по благоустройству общественных пространств на сельских территориях на текущий финансовый год"</t>
  </si>
  <si>
    <t>Протокол конкурсного отбора муниципальных образований</t>
  </si>
  <si>
    <t xml:space="preserve">Контрольная точка "Обеспечен мониторинг исполнения соглашений об использовании субсидий из бюджета Рязанской области" </t>
  </si>
  <si>
    <t>Протокол конкурсного отбора проектов</t>
  </si>
  <si>
    <t>Протокол совещания</t>
  </si>
  <si>
    <t>Отчеты в ГИС "Электронный бюджет"</t>
  </si>
  <si>
    <t>Отчет в ГИС «Электронный бюджет»</t>
  </si>
  <si>
    <t>Контрольная точка "С Министерством сельского хозяйства Российской Федерации заключено соглашение о предоставлении бюджету Рязанской области межбюджетных трансфертов на реализацию проектов комплексного развития сельских территорий (агломераций)"</t>
  </si>
  <si>
    <t>Контрольная точка "Сформирована заявка в Министерство сельского хозяйства Российской Федерации в целях получения субсидии на реализацию мероприятий по улучшению жилищных условий граждан, проживающих на сельских территориях, на очередной финансовый год"</t>
  </si>
  <si>
    <t>Прочий тип документа по форме Минсельхоза РФ</t>
  </si>
  <si>
    <t>Контрольная точка "Сформирован сводный список граждан, изъявивших желание улучшить жилищные условия с использованием социальных выплат по Рязанской области"</t>
  </si>
  <si>
    <t>Прочий тип документа</t>
  </si>
  <si>
    <t>Контрольная точка "Утвержден сводный список участников мероприятий по улучшению жилищных условий граждан, проживающих на сельских территориях - получателей социальных выплат на очередной финансовый год"</t>
  </si>
  <si>
    <t>Приказ минсельхозпрода Рязанской области</t>
  </si>
  <si>
    <t>Протокол первого этапа отбора</t>
  </si>
  <si>
    <t>Контрольная точка "Проведен второй этап отбора муниципальных образований для предоставления субсидий на реализацию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 на очередной финансовый год"</t>
  </si>
  <si>
    <t>Протокол  второго этапа отбора</t>
  </si>
  <si>
    <t xml:space="preserve"> -</t>
  </si>
  <si>
    <t>Годовой отчет в ГИС "Электронный бюджет" за 2023 год</t>
  </si>
  <si>
    <t>Годовой отчет в ГИС "Электронный бюджет" за 2024 год</t>
  </si>
  <si>
    <t>Годовой отчет в ГИС "Электронный бюджет" за 2025 год</t>
  </si>
  <si>
    <t>Годовой отчет в ГИС "Электронный бюджет" за 2026 год</t>
  </si>
  <si>
    <t>Годовой отчет в ГИС "Электронный бюджет" за 2027 год</t>
  </si>
  <si>
    <t>Годовой отчет в ГИС "Электронный бюджет" за 2028 год</t>
  </si>
  <si>
    <t>Годовой отчет в ГИС "Электронный бюджет" за 2029 год</t>
  </si>
  <si>
    <t>Контрольная точка "Проведен отбор муниципальных образований Рязанской области для предоставления субсидий на реализацию проектов комплексного развития сельских территорий (агломераций) на очередной финансовый год"</t>
  </si>
  <si>
    <t>01.01.2024 - 31.12.2030</t>
  </si>
  <si>
    <t>Контрольная точка "Услуга оказана (работы выполнены). Результат достигнут"</t>
  </si>
  <si>
    <t>Контрольная точка  "Сформирован перечень заявителей, заключивших ученические договоры и договоры о целевом обучении"</t>
  </si>
  <si>
    <t xml:space="preserve">Контрольная точка "Направлена заявка в Министерство сельского хозяйства Российской Федерации в целях получения субсидии на реализацию мероприятий, направленных на оказание содействия сельскохозяйственным товаропроизводителям в обеспечении квалифицированными специалистами, на очередной финансовый год" </t>
  </si>
  <si>
    <t>Контрольная точка "Предоставлен отчет об использовании межбюджетного трансферта из федерального бюджета"</t>
  </si>
  <si>
    <t xml:space="preserve">Контрольная точка "Предоставлен отчет об использовании межбюджетного трансферта из федерального бюджета" </t>
  </si>
  <si>
    <t xml:space="preserve">Контрольная точка "С Министерством сельского хозяйства Российской Федерации заключено соглашение о предоставлении бюджету Рязанской области межбюджетных трансфертов на реализацию мероприятий, направленных на оказание содействия сельскохозяйственным товаропроизводителям в обеспечении квалифицированными специалистами" </t>
  </si>
  <si>
    <t>Контрольная точка  "Сформирован перечень заявителей, заключивших срочные трудовые договоры с обучающимися"</t>
  </si>
  <si>
    <t>Контрольная точка "Проведены совещания с администрациями муниципальных образований Рязанской области - получателями субсидий на реализацию проектов комплексного развития сельских территорий (агломераций), с которыми заключены соглашения о предоставлении местному бюджету субсидий из бюджета Рязанской области"</t>
  </si>
  <si>
    <t>Волкова О.Ю.</t>
  </si>
  <si>
    <t>Фомина Г.И.</t>
  </si>
  <si>
    <t>Развитие сельских территорий</t>
  </si>
  <si>
    <t xml:space="preserve">Контрольная точка "Проведен первый этап отбора муниципальных образований для формирования перечня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застройку" </t>
  </si>
  <si>
    <t>Контрольная точка "С Министерством сельского хозяйства Российской Федерации заключено соглашение о предоставлении бюджету Рязанской области межбюджетных трансфертов на реализацию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застройку"</t>
  </si>
  <si>
    <t>Контрольная точка "С Министерством сельского хозяйства Российской Федерации заключено соглашение о предоставлении бюджету Рязанской области межбюджетных трансфертов на реализацию проектов по благоустройству общественных пространств на сельских территориях"</t>
  </si>
  <si>
    <t>Контрольная точка "Проведен конкурсный отбор проектов по благоустройству общественных пространств на сельских территориях"</t>
  </si>
  <si>
    <t xml:space="preserve">Контрольная точка "Проведен предварительный отбор заявочной документации проектов комплексного развития сельских территорий (агромераций)" </t>
  </si>
  <si>
    <t>Шегурова Н.В.</t>
  </si>
  <si>
    <t>ИТОГО ПО РЕГИОНАЛЬНОМУ ПРОЕКТУ:</t>
  </si>
  <si>
    <t xml:space="preserve">в том числе:
Бюджет субъекта Российской Федерации
</t>
  </si>
  <si>
    <t>Создание возможности для улучшения жилищных условий для семей, проживающих на сельских территориях (агломерациях). Повышение комфортности среды проживания граждан в сельских населенных пунктах. Обеспечение качественного улучшения и развития социальной и инженерной инфраструктуры сельских территорий (агломераций).</t>
  </si>
  <si>
    <t>Создание возможности для улучшения жилищных условий для семей, проживающих на сельских территориях (агломерациях). Повышение комфортности среды проживания граждан в сельских населенных пунктах.  Обеспечение качественного улучшения и развития социальной и инженерной инфраструктуры сельских территорий (агломераций).</t>
  </si>
  <si>
    <t>Строительство (реконструкция, техническое перевооружение, приобретение) объекта недвижимого имущества</t>
  </si>
  <si>
    <t>1.6.</t>
  </si>
  <si>
    <t>Построены (реконструированы) и отремонтированы автомобильные дороги на сельских территориях</t>
  </si>
  <si>
    <t>Километр</t>
  </si>
  <si>
    <t>1.6.Х.</t>
  </si>
  <si>
    <t>Обеспечено достижение результата: 1. Построены (реконструированы) и отремонтированы автомобильные дороги на сельских территориях (1,0 километр на 2030 г.)</t>
  </si>
  <si>
    <t>1.6.1.</t>
  </si>
  <si>
    <t>1.6.1.1</t>
  </si>
  <si>
    <t>1.6.1.2</t>
  </si>
  <si>
    <t>1.6.2.</t>
  </si>
  <si>
    <t>1.6.3.</t>
  </si>
  <si>
    <t>1.6.4.</t>
  </si>
  <si>
    <t>Мероприятие (результат) "Построены (реконструированы) и отремонтированы автомобильные дороги на сельских территориях"</t>
  </si>
  <si>
    <t>1.6.1.К.1.</t>
  </si>
  <si>
    <t>1.6.1.К.2.</t>
  </si>
  <si>
    <t>1.6.1.К.3.</t>
  </si>
  <si>
    <t>1.6.1.К.4.</t>
  </si>
  <si>
    <t>1.6.1.К.5.</t>
  </si>
  <si>
    <t>1.6.1.К.6.</t>
  </si>
  <si>
    <t>Мероприятие (результат) "Построены (реконструированы) и отремонтированы автомобильные дороги на сельских территориях" в 2025 году реализации</t>
  </si>
  <si>
    <t>Мероприятие (результат) "Построены (реконструированы) и отремонтированы автомобильные дороги на сельских территориях" в 2026 году реализации</t>
  </si>
  <si>
    <t>Мероприятие (результат) "Построены (реконструированы) и отремонтированы автомобильные дороги на сельских территориях" в 2027 году реализации</t>
  </si>
  <si>
    <t>Мероприятие (результат) "Построены (реконструированы) и отремонтированы автомобильные дороги на сельских территориях" в 2028 году реализации</t>
  </si>
  <si>
    <t>Мероприятие (результат) "Построены (реконструированы) и отремонтированы автомобильные дороги на сельских территориях" в 2030 году реализации</t>
  </si>
  <si>
    <t>Мероприятие (результат) "Построены (реконструированы) и отремонтированы автомобильные дороги на сельских территориях" в 2029 году реализации</t>
  </si>
  <si>
    <t>Обеспечено достижение результата: 1. Построены (реконструированы) и отремонтированы автомобильные дороги на сельских территориях (1,7 километр на 2025 г.)</t>
  </si>
  <si>
    <t>Обеспечено достижение результата: 1. Построены (реконструированы) и отремонтированы автомобильные дороги на сельских территориях (0,5 километр на 2026 г.)</t>
  </si>
  <si>
    <t>Обеспечено достижение результата: 1. Построены (реконструированы) и отремонтированы автомобильные дороги на сельских территориях (1,0 километр на 2027 г.)</t>
  </si>
  <si>
    <t>Обеспечено достижение результата: 1. Построены (реконструированы) и отремонтированы автомобильные дороги на сельских территориях (1,0 километр на 2028 г.)</t>
  </si>
  <si>
    <t>Обеспечено достижение результата: 1. Построены (реконструированы) и отремонтированы автомобильные дороги на сельских территориях (1,0 километр на 2029 г.)</t>
  </si>
  <si>
    <t xml:space="preserve">1.6. </t>
  </si>
  <si>
    <t>Осуществлено строительство (приобретение) жилья, предоставляемого гражданам Российской Федерации, проживающим на сельских территориях, по договору найма жилого помещения</t>
  </si>
  <si>
    <t xml:space="preserve">тысяча квадратных метров
</t>
  </si>
  <si>
    <t>Обеспечено достижение результата: 1. Осуществлено строительство (приобретение) жилья, предоставляемого гражданам Российской Федерации, проживающим на сельских территориях, по договору найма жилого помещения (0,072 тысячи квадратных метров на 2024 г.)</t>
  </si>
  <si>
    <t>1.7.</t>
  </si>
  <si>
    <t>1.7.Х.</t>
  </si>
  <si>
    <t>1.7.1.</t>
  </si>
  <si>
    <t>1.7.1.1</t>
  </si>
  <si>
    <t>1.7.1.2</t>
  </si>
  <si>
    <t>1.7.2.</t>
  </si>
  <si>
    <t>1.7.3.</t>
  </si>
  <si>
    <t>1.7.4.</t>
  </si>
  <si>
    <t>нет плюса по дорогам 1.7</t>
  </si>
  <si>
    <t>Мероприятие (результат) "Осуществлено строительство (приобретение) жилья, предоставляемого гражданам Российской Федерации, проживающим на сельских территориях, по договору найма жилого помещения"</t>
  </si>
  <si>
    <t>Мероприятие (результат) "Осуществлено строительство (приобретение) жилья, предоставляемого гражданам Российской Федерации, проживающим на сельских территориях, по договору найма жилого помещения" в 2024 году реализации</t>
  </si>
  <si>
    <t>Обеспечено достижение результата: 1.Осуществлено строительство (приобретение) жилья, предоставляемого гражданам Российской Федерации, проживающим на сельских территориях, по договору найма жилого помещения (0,072 тысячи квадратных метров на 2024 г.)</t>
  </si>
  <si>
    <t>Контрольная точка "«Проведен отбор муниципальных образований для предоставления субсидий на строительство (приобретение) жилья на сельских территориях, предоставляемого гражданам по договору найма жилого помещения, на текущий финансовый год»"</t>
  </si>
  <si>
    <t>Отчеты в ГИС "Электронный бюджет" на 01.04.2024 г.</t>
  </si>
  <si>
    <t>Отчеты в ГИС "Электронный бюджет" на 01.07.2024 г.</t>
  </si>
  <si>
    <t>Отчеты в ГИС "Электронный бюджет" на 01.10.2024 г.</t>
  </si>
  <si>
    <t>Контрольная точка "С Министерством сельского хозяйства Российской Федерации заключено соглашение о предоставлении бюджету Рязанской области межбюджетных трансфертов на строительство (приобретение) жилья на сельских территриях, предоставляемого гражданам по договору найма жилого помещения"</t>
  </si>
  <si>
    <t>Контрольная точка" Проведен отбор муниципальных образований для предоставления субсидий на строительство (приобретение) жилья на сельских территориях, предоставляемого гражданам по договору найма жилого помещения, на очередной финансовый год"</t>
  </si>
  <si>
    <t>К.1.</t>
  </si>
  <si>
    <t>1.7.1.К.1.</t>
  </si>
  <si>
    <t>1.7.1.К.2.</t>
  </si>
  <si>
    <t>1.7.1.К.3.</t>
  </si>
  <si>
    <t>1.7.1.К.4.</t>
  </si>
  <si>
    <t>1.7.1.К.5.</t>
  </si>
  <si>
    <t>1.7.1.К.6.</t>
  </si>
  <si>
    <t>1.7.2.К.1.</t>
  </si>
  <si>
    <t>1.7.2.К.2.</t>
  </si>
  <si>
    <t>1.7.2.К.3.</t>
  </si>
  <si>
    <t>1.7.2.К.4.</t>
  </si>
  <si>
    <t>1.7.2.К5.</t>
  </si>
  <si>
    <t>1.7.2.К.6.</t>
  </si>
  <si>
    <t>1.7.3.К.1.</t>
  </si>
  <si>
    <t>1.7.3.К.2.</t>
  </si>
  <si>
    <t>1.7.3.К.3.</t>
  </si>
  <si>
    <t>1.7.3.К.4.</t>
  </si>
  <si>
    <t>1.7.3.К5.</t>
  </si>
  <si>
    <t>1.7.3.К.6.</t>
  </si>
  <si>
    <t>1.7.4.К.1.</t>
  </si>
  <si>
    <t>1.7.4.К.2.</t>
  </si>
  <si>
    <t>1.7.4.К.3.</t>
  </si>
  <si>
    <t>1.7.4.К.4.</t>
  </si>
  <si>
    <t>1.7.4.К5.</t>
  </si>
  <si>
    <t>1.7.4.К.6.</t>
  </si>
  <si>
    <t>1.7.5.</t>
  </si>
  <si>
    <t>1.7.5.К.1.</t>
  </si>
  <si>
    <t>1.7.5.К.2.</t>
  </si>
  <si>
    <t>1.7.5.К.3.</t>
  </si>
  <si>
    <t>1.7.5.К.4.</t>
  </si>
  <si>
    <t>1.7.5.К5.</t>
  </si>
  <si>
    <t>1.7.5.К.6.</t>
  </si>
  <si>
    <t>1.7.6.</t>
  </si>
  <si>
    <t>1.7.6.К.1.</t>
  </si>
  <si>
    <t>1.7.6.К.2.</t>
  </si>
  <si>
    <t>1.7.6.К.3.</t>
  </si>
  <si>
    <t>1.7.6.К.4.</t>
  </si>
  <si>
    <t>1.7.6.К5.</t>
  </si>
  <si>
    <t>1.7.6.К.6.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</si>
</sst>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"/>
    <numFmt numFmtId="165" formatCode="#,##0.00000"/>
    <numFmt numFmtId="166" formatCode="#,##0.0"/>
    <numFmt numFmtId="167" formatCode="0.00000"/>
    <numFmt numFmtId="168" formatCode="#,##0.000"/>
    <numFmt numFmtId="169" formatCode="0.0"/>
    <numFmt numFmtId="170" formatCode="0.000"/>
  </numFmts>
  <fonts count="15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2"/>
      <color theme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1"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164" fontId="4" fillId="2" borderId="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1" applyFont="1" applyAlignment="1">
      <alignment horizontal="justify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2" borderId="12" xfId="0" applyFill="1" applyBorder="1" applyAlignment="1">
      <alignment horizontal="left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0" fillId="3" borderId="0" xfId="0" applyFill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14" fontId="3" fillId="0" borderId="12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left"/>
    </xf>
    <xf numFmtId="167" fontId="3" fillId="0" borderId="12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167" fontId="3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165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14" fontId="3" fillId="2" borderId="1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justify" vertical="top" wrapText="1"/>
    </xf>
    <xf numFmtId="14" fontId="3" fillId="2" borderId="1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left" vertical="top" wrapText="1"/>
    </xf>
    <xf numFmtId="165" fontId="3" fillId="2" borderId="1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6" fillId="2" borderId="10" xfId="0" applyFont="1" applyFill="1" applyBorder="1" applyAlignment="1">
      <alignment horizontal="left" vertical="top" wrapText="1"/>
    </xf>
    <xf numFmtId="165" fontId="3" fillId="2" borderId="1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167" fontId="3" fillId="2" borderId="1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4" fontId="3" fillId="2" borderId="5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4" fontId="3" fillId="2" borderId="10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top" wrapText="1"/>
    </xf>
    <xf numFmtId="3" fontId="3" fillId="2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165" fontId="3" fillId="3" borderId="12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0" fontId="6" fillId="3" borderId="1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/>
    </xf>
    <xf numFmtId="0" fontId="13" fillId="4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3" fillId="3" borderId="5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69" fontId="3" fillId="0" borderId="1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center" vertical="top" wrapText="1"/>
    </xf>
    <xf numFmtId="170" fontId="3" fillId="0" borderId="12" xfId="0" applyNumberFormat="1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4" fontId="3" fillId="3" borderId="11" xfId="0" applyNumberFormat="1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166" fontId="3" fillId="3" borderId="11" xfId="0" applyNumberFormat="1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2" borderId="14" xfId="0" applyFont="1" applyFill="1" applyBorder="1" applyAlignment="1">
      <alignment horizontal="left" vertical="top" wrapText="1"/>
    </xf>
    <xf numFmtId="165" fontId="3" fillId="2" borderId="12" xfId="0" applyNumberFormat="1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left"/>
    </xf>
    <xf numFmtId="165" fontId="3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167" fontId="3" fillId="2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top" wrapText="1"/>
    </xf>
    <xf numFmtId="166" fontId="3" fillId="0" borderId="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8" fontId="3" fillId="2" borderId="10" xfId="0" applyNumberFormat="1" applyFont="1" applyFill="1" applyBorder="1" applyAlignment="1">
      <alignment horizontal="center" vertical="top" wrapText="1"/>
    </xf>
    <xf numFmtId="168" fontId="3" fillId="2" borderId="4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center" vertical="top" wrapText="1"/>
    </xf>
    <xf numFmtId="166" fontId="3" fillId="0" borderId="8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16" fontId="3" fillId="2" borderId="10" xfId="0" applyNumberFormat="1" applyFont="1" applyFill="1" applyBorder="1" applyAlignment="1">
      <alignment horizontal="center" vertical="top" wrapText="1"/>
    </xf>
    <xf numFmtId="16" fontId="3" fillId="2" borderId="4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6" fontId="3" fillId="2" borderId="12" xfId="0" applyNumberFormat="1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16" fontId="3" fillId="2" borderId="7" xfId="0" applyNumberFormat="1" applyFont="1" applyFill="1" applyBorder="1" applyAlignment="1">
      <alignment horizontal="center" vertical="top" wrapText="1"/>
    </xf>
    <xf numFmtId="16" fontId="3" fillId="2" borderId="8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16" fontId="3" fillId="3" borderId="10" xfId="0" applyNumberFormat="1" applyFont="1" applyFill="1" applyBorder="1" applyAlignment="1">
      <alignment horizontal="center" vertical="top" wrapText="1"/>
    </xf>
    <xf numFmtId="16" fontId="3" fillId="3" borderId="4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165" fontId="3" fillId="2" borderId="10" xfId="0" applyNumberFormat="1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165" fontId="3" fillId="2" borderId="14" xfId="0" applyNumberFormat="1" applyFont="1" applyFill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top" wrapText="1"/>
    </xf>
    <xf numFmtId="165" fontId="3" fillId="3" borderId="2" xfId="0" applyNumberFormat="1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left" vertical="top" wrapText="1"/>
    </xf>
    <xf numFmtId="165" fontId="14" fillId="2" borderId="1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165" fontId="3" fillId="2" borderId="20" xfId="0" applyNumberFormat="1" applyFont="1" applyFill="1" applyBorder="1" applyAlignment="1">
      <alignment horizontal="center" vertical="top" wrapText="1"/>
    </xf>
    <xf numFmtId="165" fontId="3" fillId="2" borderId="2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167" fontId="3" fillId="2" borderId="22" xfId="0" applyNumberFormat="1" applyFont="1" applyFill="1" applyBorder="1" applyAlignment="1">
      <alignment horizontal="center" vertical="top" wrapText="1"/>
    </xf>
    <xf numFmtId="167" fontId="3" fillId="2" borderId="2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/>
    </xf>
    <xf numFmtId="0" fontId="3" fillId="2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 vertical="top" wrapText="1"/>
    </xf>
    <xf numFmtId="168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zoomScale="80" zoomScaleNormal="100" zoomScaleSheetLayoutView="80" workbookViewId="0">
      <selection activeCell="L11" sqref="L11"/>
    </sheetView>
  </sheetViews>
  <sheetFormatPr defaultRowHeight="15.75" x14ac:dyDescent="0.25"/>
  <cols>
    <col min="1" max="1" width="41.140625" style="11" customWidth="1"/>
    <col min="2" max="2" width="3.85546875" style="11" customWidth="1"/>
    <col min="3" max="3" width="37.28515625" style="11" customWidth="1"/>
    <col min="4" max="5" width="19.28515625" style="11" customWidth="1"/>
    <col min="6" max="6" width="19.140625" style="11" customWidth="1"/>
    <col min="7" max="7" width="0.140625" customWidth="1"/>
  </cols>
  <sheetData>
    <row r="1" spans="1:7" ht="18.75" x14ac:dyDescent="0.2">
      <c r="A1" s="192" t="s">
        <v>0</v>
      </c>
      <c r="B1" s="192"/>
      <c r="C1" s="192"/>
      <c r="D1" s="192"/>
      <c r="E1" s="192"/>
      <c r="F1" s="192"/>
      <c r="G1" s="192"/>
    </row>
    <row r="2" spans="1:7" ht="18.75" x14ac:dyDescent="0.2">
      <c r="A2" s="192" t="s">
        <v>1</v>
      </c>
      <c r="B2" s="192"/>
      <c r="C2" s="192"/>
      <c r="D2" s="192"/>
      <c r="E2" s="192"/>
      <c r="F2" s="192"/>
      <c r="G2" s="192"/>
    </row>
    <row r="3" spans="1:7" ht="18.75" x14ac:dyDescent="0.2">
      <c r="A3" s="193" t="s">
        <v>656</v>
      </c>
      <c r="B3" s="193"/>
      <c r="C3" s="193"/>
      <c r="D3" s="193"/>
      <c r="E3" s="193"/>
      <c r="F3" s="193"/>
      <c r="G3" s="193"/>
    </row>
    <row r="4" spans="1:7" x14ac:dyDescent="0.25">
      <c r="A4" s="12"/>
      <c r="B4" s="12"/>
      <c r="C4" s="12"/>
      <c r="D4" s="12"/>
      <c r="E4" s="12"/>
      <c r="F4" s="12"/>
      <c r="G4" s="9"/>
    </row>
    <row r="5" spans="1:7" ht="18.75" x14ac:dyDescent="0.2">
      <c r="A5" s="194" t="s">
        <v>2</v>
      </c>
      <c r="B5" s="194"/>
      <c r="C5" s="194"/>
      <c r="D5" s="194"/>
      <c r="E5" s="194"/>
      <c r="F5" s="194"/>
      <c r="G5" s="194"/>
    </row>
    <row r="9" spans="1:7" ht="15.75" customHeight="1" x14ac:dyDescent="0.2">
      <c r="A9" s="183" t="s">
        <v>81</v>
      </c>
      <c r="B9" s="187" t="s">
        <v>76</v>
      </c>
      <c r="C9" s="187"/>
      <c r="D9" s="191" t="s">
        <v>3</v>
      </c>
      <c r="E9" s="14" t="s">
        <v>71</v>
      </c>
      <c r="F9" s="14" t="s">
        <v>72</v>
      </c>
      <c r="G9" s="15"/>
    </row>
    <row r="10" spans="1:7" ht="36" customHeight="1" x14ac:dyDescent="0.2">
      <c r="A10" s="183"/>
      <c r="B10" s="187"/>
      <c r="C10" s="187"/>
      <c r="D10" s="191"/>
      <c r="E10" s="14" t="s">
        <v>645</v>
      </c>
      <c r="F10" s="14" t="s">
        <v>636</v>
      </c>
      <c r="G10" s="15"/>
    </row>
    <row r="11" spans="1:7" ht="36" customHeight="1" x14ac:dyDescent="0.2">
      <c r="A11" s="16" t="s">
        <v>4</v>
      </c>
      <c r="B11" s="185" t="s">
        <v>53</v>
      </c>
      <c r="C11" s="186"/>
      <c r="D11" s="183" t="s">
        <v>5</v>
      </c>
      <c r="E11" s="183"/>
      <c r="F11" s="183"/>
      <c r="G11" s="15"/>
    </row>
    <row r="12" spans="1:7" ht="37.5" customHeight="1" x14ac:dyDescent="0.2">
      <c r="A12" s="16" t="s">
        <v>6</v>
      </c>
      <c r="B12" s="184" t="s">
        <v>54</v>
      </c>
      <c r="C12" s="184"/>
      <c r="D12" s="188" t="s">
        <v>68</v>
      </c>
      <c r="E12" s="189"/>
      <c r="F12" s="189"/>
      <c r="G12" s="190"/>
    </row>
    <row r="13" spans="1:7" ht="44.25" customHeight="1" x14ac:dyDescent="0.2">
      <c r="A13" s="16" t="s">
        <v>7</v>
      </c>
      <c r="B13" s="187"/>
      <c r="C13" s="187"/>
      <c r="D13" s="183" t="s">
        <v>69</v>
      </c>
      <c r="E13" s="183"/>
      <c r="F13" s="183"/>
      <c r="G13" s="15"/>
    </row>
    <row r="14" spans="1:7" ht="40.5" customHeight="1" x14ac:dyDescent="0.2">
      <c r="A14" s="183" t="s">
        <v>73</v>
      </c>
      <c r="B14" s="14">
        <v>1</v>
      </c>
      <c r="C14" s="16" t="s">
        <v>9</v>
      </c>
      <c r="D14" s="183" t="s">
        <v>346</v>
      </c>
      <c r="E14" s="183"/>
      <c r="F14" s="183"/>
      <c r="G14" s="15"/>
    </row>
    <row r="15" spans="1:7" ht="63.75" customHeight="1" x14ac:dyDescent="0.2">
      <c r="A15" s="183"/>
      <c r="B15" s="14" t="s">
        <v>74</v>
      </c>
      <c r="C15" s="16" t="s">
        <v>75</v>
      </c>
      <c r="D15" s="184" t="s">
        <v>347</v>
      </c>
      <c r="E15" s="184"/>
      <c r="F15" s="184"/>
      <c r="G15" s="15"/>
    </row>
    <row r="18" spans="1:1" x14ac:dyDescent="0.25">
      <c r="A18" s="13"/>
    </row>
    <row r="19" spans="1:1" x14ac:dyDescent="0.25">
      <c r="A19" s="13"/>
    </row>
  </sheetData>
  <mergeCells count="16">
    <mergeCell ref="A9:A10"/>
    <mergeCell ref="B9:C10"/>
    <mergeCell ref="D9:D10"/>
    <mergeCell ref="A1:G1"/>
    <mergeCell ref="A2:G2"/>
    <mergeCell ref="A3:G3"/>
    <mergeCell ref="A5:G5"/>
    <mergeCell ref="A14:A15"/>
    <mergeCell ref="D14:F14"/>
    <mergeCell ref="D15:F15"/>
    <mergeCell ref="B11:C11"/>
    <mergeCell ref="D11:F11"/>
    <mergeCell ref="B12:C12"/>
    <mergeCell ref="B13:C13"/>
    <mergeCell ref="D13:F13"/>
    <mergeCell ref="D12:G12"/>
  </mergeCells>
  <pageMargins left="0.4" right="0.4" top="0.78740157480314987" bottom="0.4" header="0" footer="0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view="pageBreakPreview" zoomScale="70" zoomScaleNormal="80" zoomScaleSheetLayoutView="70" workbookViewId="0">
      <selection activeCell="B12" sqref="B12:M12"/>
    </sheetView>
  </sheetViews>
  <sheetFormatPr defaultRowHeight="15.75" x14ac:dyDescent="0.2"/>
  <cols>
    <col min="1" max="1" width="11.28515625" style="34" customWidth="1"/>
    <col min="2" max="2" width="40" style="42" customWidth="1"/>
    <col min="3" max="3" width="13.42578125" style="42" customWidth="1"/>
    <col min="4" max="4" width="12.5703125" style="42" customWidth="1"/>
    <col min="5" max="5" width="18.5703125" style="34" customWidth="1"/>
    <col min="6" max="6" width="17.140625" style="34" customWidth="1"/>
    <col min="7" max="7" width="21.140625" style="34" customWidth="1"/>
    <col min="8" max="10" width="9.140625" style="34"/>
    <col min="11" max="11" width="18" style="34" customWidth="1"/>
    <col min="12" max="12" width="58.5703125" style="34" customWidth="1"/>
    <col min="13" max="13" width="14.140625" style="43" customWidth="1"/>
  </cols>
  <sheetData>
    <row r="1" spans="1:13" s="9" customFormat="1" ht="22.15" customHeight="1" x14ac:dyDescent="0.2">
      <c r="A1" s="34"/>
      <c r="B1" s="42"/>
      <c r="C1" s="42"/>
      <c r="D1" s="42"/>
      <c r="E1" s="34"/>
      <c r="F1" s="34"/>
      <c r="G1" s="295"/>
      <c r="H1" s="295"/>
      <c r="I1" s="295"/>
      <c r="J1" s="295"/>
      <c r="K1" s="295"/>
      <c r="L1" s="295"/>
      <c r="M1" s="295"/>
    </row>
    <row r="2" spans="1:13" s="9" customFormat="1" ht="34.5" customHeight="1" x14ac:dyDescent="0.2">
      <c r="A2" s="34"/>
      <c r="B2" s="42"/>
      <c r="C2" s="42"/>
      <c r="D2" s="42"/>
      <c r="E2" s="296" t="s">
        <v>150</v>
      </c>
      <c r="F2" s="297"/>
      <c r="G2" s="297"/>
      <c r="H2" s="297"/>
      <c r="I2" s="297"/>
      <c r="J2" s="297"/>
      <c r="K2" s="297"/>
      <c r="L2" s="297"/>
      <c r="M2" s="297"/>
    </row>
    <row r="3" spans="1:13" s="9" customFormat="1" ht="26.25" customHeight="1" x14ac:dyDescent="0.2">
      <c r="A3" s="34"/>
      <c r="B3" s="42"/>
      <c r="C3" s="42"/>
      <c r="D3" s="42"/>
      <c r="E3" s="296" t="s">
        <v>656</v>
      </c>
      <c r="F3" s="296"/>
      <c r="G3" s="296"/>
      <c r="H3" s="296"/>
      <c r="I3" s="296"/>
      <c r="J3" s="296"/>
      <c r="K3" s="296"/>
      <c r="L3" s="296"/>
      <c r="M3" s="296"/>
    </row>
    <row r="4" spans="1:13" s="9" customFormat="1" ht="75.75" customHeight="1" x14ac:dyDescent="0.2">
      <c r="A4" s="34"/>
      <c r="B4" s="42"/>
      <c r="C4" s="42"/>
      <c r="D4" s="42"/>
      <c r="E4" s="34"/>
      <c r="F4" s="34"/>
      <c r="G4" s="34"/>
      <c r="H4" s="34"/>
      <c r="I4" s="34"/>
      <c r="J4" s="34"/>
      <c r="K4" s="34"/>
      <c r="L4" s="34"/>
      <c r="M4" s="43"/>
    </row>
    <row r="5" spans="1:13" s="9" customFormat="1" ht="22.15" customHeight="1" x14ac:dyDescent="0.2">
      <c r="A5" s="295" t="s">
        <v>48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s="9" customFormat="1" ht="59.25" customHeight="1" x14ac:dyDescent="0.2">
      <c r="A6" s="34"/>
      <c r="B6" s="42"/>
      <c r="C6" s="42"/>
      <c r="D6" s="42"/>
      <c r="E6" s="34"/>
      <c r="F6" s="34"/>
      <c r="G6" s="34"/>
      <c r="H6" s="34"/>
      <c r="I6" s="34"/>
      <c r="J6" s="34"/>
      <c r="K6" s="34"/>
      <c r="L6" s="34"/>
      <c r="M6" s="43"/>
    </row>
    <row r="7" spans="1:13" ht="59.25" customHeight="1" x14ac:dyDescent="0.2">
      <c r="A7" s="187" t="s">
        <v>11</v>
      </c>
      <c r="B7" s="227" t="s">
        <v>145</v>
      </c>
      <c r="C7" s="213" t="s">
        <v>140</v>
      </c>
      <c r="D7" s="213"/>
      <c r="E7" s="302" t="s">
        <v>49</v>
      </c>
      <c r="F7" s="302"/>
      <c r="G7" s="197" t="s">
        <v>50</v>
      </c>
      <c r="H7" s="197" t="s">
        <v>146</v>
      </c>
      <c r="I7" s="197" t="s">
        <v>147</v>
      </c>
      <c r="J7" s="197"/>
      <c r="K7" s="197" t="s">
        <v>148</v>
      </c>
      <c r="L7" s="304" t="s">
        <v>149</v>
      </c>
      <c r="M7" s="303" t="s">
        <v>86</v>
      </c>
    </row>
    <row r="8" spans="1:13" ht="36.950000000000003" customHeight="1" x14ac:dyDescent="0.2">
      <c r="A8" s="187"/>
      <c r="B8" s="227"/>
      <c r="C8" s="213"/>
      <c r="D8" s="213"/>
      <c r="E8" s="302"/>
      <c r="F8" s="302"/>
      <c r="G8" s="197"/>
      <c r="H8" s="197"/>
      <c r="I8" s="197"/>
      <c r="J8" s="197"/>
      <c r="K8" s="197"/>
      <c r="L8" s="304"/>
      <c r="M8" s="303"/>
    </row>
    <row r="9" spans="1:13" ht="21" customHeight="1" x14ac:dyDescent="0.2">
      <c r="A9" s="187"/>
      <c r="B9" s="227"/>
      <c r="C9" s="227" t="s">
        <v>141</v>
      </c>
      <c r="D9" s="227" t="s">
        <v>142</v>
      </c>
      <c r="E9" s="197" t="s">
        <v>51</v>
      </c>
      <c r="F9" s="197" t="s">
        <v>52</v>
      </c>
      <c r="G9" s="197"/>
      <c r="H9" s="197"/>
      <c r="I9" s="197" t="s">
        <v>143</v>
      </c>
      <c r="J9" s="197" t="s">
        <v>144</v>
      </c>
      <c r="K9" s="197"/>
      <c r="L9" s="304"/>
      <c r="M9" s="303"/>
    </row>
    <row r="10" spans="1:13" ht="57.75" customHeight="1" x14ac:dyDescent="0.2">
      <c r="A10" s="187"/>
      <c r="B10" s="227"/>
      <c r="C10" s="227"/>
      <c r="D10" s="227"/>
      <c r="E10" s="197"/>
      <c r="F10" s="197"/>
      <c r="G10" s="197"/>
      <c r="H10" s="197"/>
      <c r="I10" s="197"/>
      <c r="J10" s="197"/>
      <c r="K10" s="197"/>
      <c r="L10" s="304"/>
      <c r="M10" s="303"/>
    </row>
    <row r="11" spans="1:13" ht="21" customHeight="1" x14ac:dyDescent="0.2">
      <c r="A11" s="52">
        <v>1</v>
      </c>
      <c r="B11" s="98">
        <v>2</v>
      </c>
      <c r="C11" s="98">
        <v>3</v>
      </c>
      <c r="D11" s="98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8">
        <v>12</v>
      </c>
      <c r="M11" s="61">
        <v>13</v>
      </c>
    </row>
    <row r="12" spans="1:13" s="40" customFormat="1" ht="35.25" customHeight="1" x14ac:dyDescent="0.2">
      <c r="A12" s="61" t="s">
        <v>100</v>
      </c>
      <c r="B12" s="208" t="s">
        <v>666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</row>
    <row r="13" spans="1:13" s="40" customFormat="1" ht="116.25" customHeight="1" x14ac:dyDescent="0.2">
      <c r="A13" s="61" t="s">
        <v>18</v>
      </c>
      <c r="B13" s="97" t="s">
        <v>408</v>
      </c>
      <c r="C13" s="101">
        <v>45292</v>
      </c>
      <c r="D13" s="101">
        <v>47848</v>
      </c>
      <c r="E13" s="61" t="s">
        <v>151</v>
      </c>
      <c r="F13" s="61" t="s">
        <v>151</v>
      </c>
      <c r="G13" s="90" t="s">
        <v>654</v>
      </c>
      <c r="H13" s="61" t="s">
        <v>93</v>
      </c>
      <c r="I13" s="61" t="s">
        <v>93</v>
      </c>
      <c r="J13" s="61" t="s">
        <v>93</v>
      </c>
      <c r="K13" s="71">
        <v>48183.3</v>
      </c>
      <c r="L13" s="76" t="s">
        <v>410</v>
      </c>
      <c r="M13" s="61" t="s">
        <v>385</v>
      </c>
    </row>
    <row r="14" spans="1:13" s="40" customFormat="1" ht="109.5" customHeight="1" x14ac:dyDescent="0.2">
      <c r="A14" s="61" t="s">
        <v>125</v>
      </c>
      <c r="B14" s="97" t="s">
        <v>409</v>
      </c>
      <c r="C14" s="101">
        <v>45292</v>
      </c>
      <c r="D14" s="101">
        <v>45657</v>
      </c>
      <c r="E14" s="61" t="s">
        <v>151</v>
      </c>
      <c r="F14" s="61" t="s">
        <v>151</v>
      </c>
      <c r="G14" s="90" t="s">
        <v>654</v>
      </c>
      <c r="H14" s="61" t="s">
        <v>93</v>
      </c>
      <c r="I14" s="61" t="s">
        <v>93</v>
      </c>
      <c r="J14" s="61" t="s">
        <v>93</v>
      </c>
      <c r="K14" s="71">
        <v>24576.3</v>
      </c>
      <c r="L14" s="76" t="s">
        <v>411</v>
      </c>
      <c r="M14" s="61" t="s">
        <v>385</v>
      </c>
    </row>
    <row r="15" spans="1:13" s="40" customFormat="1" ht="109.5" customHeight="1" x14ac:dyDescent="0.2">
      <c r="A15" s="61" t="s">
        <v>246</v>
      </c>
      <c r="B15" s="97" t="s">
        <v>618</v>
      </c>
      <c r="C15" s="98" t="s">
        <v>93</v>
      </c>
      <c r="D15" s="101">
        <v>45311</v>
      </c>
      <c r="E15" s="61" t="s">
        <v>151</v>
      </c>
      <c r="F15" s="61" t="s">
        <v>151</v>
      </c>
      <c r="G15" s="90" t="s">
        <v>655</v>
      </c>
      <c r="H15" s="61" t="s">
        <v>93</v>
      </c>
      <c r="I15" s="61" t="s">
        <v>93</v>
      </c>
      <c r="J15" s="61" t="s">
        <v>93</v>
      </c>
      <c r="K15" s="61" t="s">
        <v>93</v>
      </c>
      <c r="L15" s="76" t="s">
        <v>637</v>
      </c>
      <c r="M15" s="61"/>
    </row>
    <row r="16" spans="1:13" s="40" customFormat="1" ht="126.75" customHeight="1" x14ac:dyDescent="0.2">
      <c r="A16" s="61" t="s">
        <v>247</v>
      </c>
      <c r="B16" s="97" t="s">
        <v>619</v>
      </c>
      <c r="C16" s="98" t="s">
        <v>93</v>
      </c>
      <c r="D16" s="101">
        <v>45323</v>
      </c>
      <c r="E16" s="61" t="s">
        <v>151</v>
      </c>
      <c r="F16" s="61" t="s">
        <v>154</v>
      </c>
      <c r="G16" s="90" t="s">
        <v>655</v>
      </c>
      <c r="H16" s="61" t="s">
        <v>93</v>
      </c>
      <c r="I16" s="61" t="s">
        <v>93</v>
      </c>
      <c r="J16" s="61" t="s">
        <v>93</v>
      </c>
      <c r="K16" s="61" t="s">
        <v>93</v>
      </c>
      <c r="L16" s="76" t="s">
        <v>620</v>
      </c>
      <c r="M16" s="61" t="s">
        <v>385</v>
      </c>
    </row>
    <row r="17" spans="1:13" s="40" customFormat="1" ht="81.75" customHeight="1" x14ac:dyDescent="0.2">
      <c r="A17" s="37" t="s">
        <v>248</v>
      </c>
      <c r="B17" s="97" t="s">
        <v>621</v>
      </c>
      <c r="C17" s="98" t="s">
        <v>93</v>
      </c>
      <c r="D17" s="101">
        <v>45488</v>
      </c>
      <c r="E17" s="61" t="s">
        <v>153</v>
      </c>
      <c r="F17" s="61" t="s">
        <v>155</v>
      </c>
      <c r="G17" s="90" t="s">
        <v>655</v>
      </c>
      <c r="H17" s="61" t="s">
        <v>93</v>
      </c>
      <c r="I17" s="61" t="s">
        <v>93</v>
      </c>
      <c r="J17" s="61" t="s">
        <v>93</v>
      </c>
      <c r="K17" s="61" t="s">
        <v>93</v>
      </c>
      <c r="L17" s="76" t="s">
        <v>625</v>
      </c>
      <c r="M17" s="61" t="s">
        <v>385</v>
      </c>
    </row>
    <row r="18" spans="1:13" s="40" customFormat="1" ht="123" customHeight="1" x14ac:dyDescent="0.2">
      <c r="A18" s="37" t="s">
        <v>249</v>
      </c>
      <c r="B18" s="97" t="s">
        <v>660</v>
      </c>
      <c r="C18" s="98" t="s">
        <v>93</v>
      </c>
      <c r="D18" s="101">
        <v>45536</v>
      </c>
      <c r="E18" s="61" t="s">
        <v>154</v>
      </c>
      <c r="F18" s="61" t="s">
        <v>156</v>
      </c>
      <c r="G18" s="90" t="s">
        <v>655</v>
      </c>
      <c r="H18" s="61" t="s">
        <v>93</v>
      </c>
      <c r="I18" s="61" t="s">
        <v>93</v>
      </c>
      <c r="J18" s="61" t="s">
        <v>93</v>
      </c>
      <c r="K18" s="61" t="s">
        <v>93</v>
      </c>
      <c r="L18" s="76" t="s">
        <v>622</v>
      </c>
      <c r="M18" s="61" t="s">
        <v>385</v>
      </c>
    </row>
    <row r="19" spans="1:13" s="40" customFormat="1" ht="73.5" customHeight="1" x14ac:dyDescent="0.2">
      <c r="A19" s="37" t="s">
        <v>250</v>
      </c>
      <c r="B19" s="97" t="s">
        <v>614</v>
      </c>
      <c r="C19" s="98" t="s">
        <v>93</v>
      </c>
      <c r="D19" s="101">
        <v>45580</v>
      </c>
      <c r="E19" s="61" t="s">
        <v>155</v>
      </c>
      <c r="F19" s="61" t="s">
        <v>157</v>
      </c>
      <c r="G19" s="90" t="s">
        <v>655</v>
      </c>
      <c r="H19" s="61" t="s">
        <v>93</v>
      </c>
      <c r="I19" s="61" t="s">
        <v>93</v>
      </c>
      <c r="J19" s="61" t="s">
        <v>93</v>
      </c>
      <c r="K19" s="61" t="s">
        <v>93</v>
      </c>
      <c r="L19" s="76" t="s">
        <v>625</v>
      </c>
      <c r="M19" s="61" t="s">
        <v>385</v>
      </c>
    </row>
    <row r="20" spans="1:13" s="40" customFormat="1" ht="141.75" customHeight="1" x14ac:dyDescent="0.2">
      <c r="A20" s="37" t="s">
        <v>251</v>
      </c>
      <c r="B20" s="97" t="s">
        <v>659</v>
      </c>
      <c r="C20" s="98" t="s">
        <v>93</v>
      </c>
      <c r="D20" s="101">
        <v>45656</v>
      </c>
      <c r="E20" s="61" t="s">
        <v>156</v>
      </c>
      <c r="F20" s="61" t="s">
        <v>151</v>
      </c>
      <c r="G20" s="90" t="s">
        <v>655</v>
      </c>
      <c r="H20" s="61" t="s">
        <v>93</v>
      </c>
      <c r="I20" s="61" t="s">
        <v>93</v>
      </c>
      <c r="J20" s="61" t="s">
        <v>93</v>
      </c>
      <c r="K20" s="61" t="s">
        <v>93</v>
      </c>
      <c r="L20" s="76" t="s">
        <v>617</v>
      </c>
      <c r="M20" s="61" t="s">
        <v>385</v>
      </c>
    </row>
    <row r="21" spans="1:13" s="40" customFormat="1" ht="115.5" customHeight="1" x14ac:dyDescent="0.2">
      <c r="A21" s="61" t="s">
        <v>128</v>
      </c>
      <c r="B21" s="97" t="s">
        <v>412</v>
      </c>
      <c r="C21" s="101">
        <v>45658</v>
      </c>
      <c r="D21" s="101">
        <v>46022</v>
      </c>
      <c r="E21" s="61" t="s">
        <v>151</v>
      </c>
      <c r="F21" s="61" t="s">
        <v>151</v>
      </c>
      <c r="G21" s="90" t="s">
        <v>654</v>
      </c>
      <c r="H21" s="61" t="s">
        <v>93</v>
      </c>
      <c r="I21" s="61" t="s">
        <v>93</v>
      </c>
      <c r="J21" s="61" t="s">
        <v>93</v>
      </c>
      <c r="K21" s="71">
        <v>5017.8999999999996</v>
      </c>
      <c r="L21" s="76" t="s">
        <v>416</v>
      </c>
      <c r="M21" s="61" t="s">
        <v>385</v>
      </c>
    </row>
    <row r="22" spans="1:13" s="40" customFormat="1" ht="110.25" customHeight="1" x14ac:dyDescent="0.2">
      <c r="A22" s="61" t="s">
        <v>252</v>
      </c>
      <c r="B22" s="97" t="s">
        <v>618</v>
      </c>
      <c r="C22" s="98" t="s">
        <v>93</v>
      </c>
      <c r="D22" s="101">
        <v>45677</v>
      </c>
      <c r="E22" s="61" t="s">
        <v>151</v>
      </c>
      <c r="F22" s="61" t="s">
        <v>151</v>
      </c>
      <c r="G22" s="90" t="s">
        <v>655</v>
      </c>
      <c r="H22" s="61" t="s">
        <v>93</v>
      </c>
      <c r="I22" s="61" t="s">
        <v>93</v>
      </c>
      <c r="J22" s="61" t="s">
        <v>93</v>
      </c>
      <c r="K22" s="61" t="s">
        <v>93</v>
      </c>
      <c r="L22" s="76" t="s">
        <v>638</v>
      </c>
      <c r="M22" s="61" t="s">
        <v>385</v>
      </c>
    </row>
    <row r="23" spans="1:13" s="40" customFormat="1" ht="126" customHeight="1" x14ac:dyDescent="0.2">
      <c r="A23" s="61" t="s">
        <v>413</v>
      </c>
      <c r="B23" s="97" t="s">
        <v>619</v>
      </c>
      <c r="C23" s="98" t="s">
        <v>93</v>
      </c>
      <c r="D23" s="101">
        <v>45689</v>
      </c>
      <c r="E23" s="61" t="s">
        <v>151</v>
      </c>
      <c r="F23" s="61" t="s">
        <v>154</v>
      </c>
      <c r="G23" s="90" t="s">
        <v>655</v>
      </c>
      <c r="H23" s="61" t="s">
        <v>93</v>
      </c>
      <c r="I23" s="61" t="s">
        <v>93</v>
      </c>
      <c r="J23" s="61" t="s">
        <v>93</v>
      </c>
      <c r="K23" s="61" t="s">
        <v>93</v>
      </c>
      <c r="L23" s="76" t="s">
        <v>620</v>
      </c>
      <c r="M23" s="61" t="s">
        <v>385</v>
      </c>
    </row>
    <row r="24" spans="1:13" s="40" customFormat="1" ht="110.25" customHeight="1" x14ac:dyDescent="0.2">
      <c r="A24" s="37" t="s">
        <v>253</v>
      </c>
      <c r="B24" s="97" t="s">
        <v>621</v>
      </c>
      <c r="C24" s="98" t="s">
        <v>93</v>
      </c>
      <c r="D24" s="101">
        <v>45853</v>
      </c>
      <c r="E24" s="61" t="s">
        <v>153</v>
      </c>
      <c r="F24" s="61" t="s">
        <v>155</v>
      </c>
      <c r="G24" s="90" t="s">
        <v>655</v>
      </c>
      <c r="H24" s="61" t="s">
        <v>93</v>
      </c>
      <c r="I24" s="61" t="s">
        <v>93</v>
      </c>
      <c r="J24" s="61" t="s">
        <v>93</v>
      </c>
      <c r="K24" s="61" t="s">
        <v>93</v>
      </c>
      <c r="L24" s="76" t="s">
        <v>625</v>
      </c>
      <c r="M24" s="61" t="s">
        <v>385</v>
      </c>
    </row>
    <row r="25" spans="1:13" s="40" customFormat="1" ht="126" customHeight="1" x14ac:dyDescent="0.2">
      <c r="A25" s="37" t="s">
        <v>254</v>
      </c>
      <c r="B25" s="97" t="s">
        <v>660</v>
      </c>
      <c r="C25" s="98" t="s">
        <v>93</v>
      </c>
      <c r="D25" s="101">
        <v>45901</v>
      </c>
      <c r="E25" s="61" t="s">
        <v>154</v>
      </c>
      <c r="F25" s="61" t="s">
        <v>156</v>
      </c>
      <c r="G25" s="90" t="s">
        <v>655</v>
      </c>
      <c r="H25" s="61" t="s">
        <v>93</v>
      </c>
      <c r="I25" s="61" t="s">
        <v>93</v>
      </c>
      <c r="J25" s="61" t="s">
        <v>93</v>
      </c>
      <c r="K25" s="61" t="s">
        <v>93</v>
      </c>
      <c r="L25" s="76" t="s">
        <v>622</v>
      </c>
      <c r="M25" s="61" t="s">
        <v>385</v>
      </c>
    </row>
    <row r="26" spans="1:13" s="40" customFormat="1" ht="92.25" customHeight="1" x14ac:dyDescent="0.2">
      <c r="A26" s="37" t="s">
        <v>255</v>
      </c>
      <c r="B26" s="97" t="s">
        <v>614</v>
      </c>
      <c r="C26" s="98" t="s">
        <v>93</v>
      </c>
      <c r="D26" s="101">
        <v>45945</v>
      </c>
      <c r="E26" s="61" t="s">
        <v>155</v>
      </c>
      <c r="F26" s="61" t="s">
        <v>157</v>
      </c>
      <c r="G26" s="90" t="s">
        <v>655</v>
      </c>
      <c r="H26" s="61" t="s">
        <v>93</v>
      </c>
      <c r="I26" s="61" t="s">
        <v>93</v>
      </c>
      <c r="J26" s="61" t="s">
        <v>93</v>
      </c>
      <c r="K26" s="61" t="s">
        <v>93</v>
      </c>
      <c r="L26" s="76" t="s">
        <v>625</v>
      </c>
      <c r="M26" s="61" t="s">
        <v>385</v>
      </c>
    </row>
    <row r="27" spans="1:13" s="40" customFormat="1" ht="134.25" customHeight="1" x14ac:dyDescent="0.2">
      <c r="A27" s="37" t="s">
        <v>256</v>
      </c>
      <c r="B27" s="97" t="s">
        <v>659</v>
      </c>
      <c r="C27" s="98" t="s">
        <v>93</v>
      </c>
      <c r="D27" s="101">
        <v>46021</v>
      </c>
      <c r="E27" s="61" t="s">
        <v>156</v>
      </c>
      <c r="F27" s="61" t="s">
        <v>151</v>
      </c>
      <c r="G27" s="90" t="s">
        <v>655</v>
      </c>
      <c r="H27" s="61" t="s">
        <v>93</v>
      </c>
      <c r="I27" s="61" t="s">
        <v>93</v>
      </c>
      <c r="J27" s="61" t="s">
        <v>93</v>
      </c>
      <c r="K27" s="61" t="s">
        <v>93</v>
      </c>
      <c r="L27" s="76" t="s">
        <v>617</v>
      </c>
      <c r="M27" s="61" t="s">
        <v>385</v>
      </c>
    </row>
    <row r="28" spans="1:13" s="40" customFormat="1" ht="133.5" customHeight="1" x14ac:dyDescent="0.2">
      <c r="A28" s="61" t="s">
        <v>129</v>
      </c>
      <c r="B28" s="97" t="s">
        <v>414</v>
      </c>
      <c r="C28" s="101">
        <v>46023</v>
      </c>
      <c r="D28" s="101">
        <v>46387</v>
      </c>
      <c r="E28" s="61" t="s">
        <v>151</v>
      </c>
      <c r="F28" s="61" t="s">
        <v>151</v>
      </c>
      <c r="G28" s="90" t="s">
        <v>654</v>
      </c>
      <c r="H28" s="61" t="s">
        <v>93</v>
      </c>
      <c r="I28" s="61" t="s">
        <v>93</v>
      </c>
      <c r="J28" s="61" t="s">
        <v>93</v>
      </c>
      <c r="K28" s="71">
        <v>3432</v>
      </c>
      <c r="L28" s="76" t="s">
        <v>415</v>
      </c>
      <c r="M28" s="61" t="s">
        <v>385</v>
      </c>
    </row>
    <row r="29" spans="1:13" s="40" customFormat="1" ht="114" customHeight="1" x14ac:dyDescent="0.2">
      <c r="A29" s="61" t="s">
        <v>257</v>
      </c>
      <c r="B29" s="97" t="s">
        <v>618</v>
      </c>
      <c r="C29" s="98" t="s">
        <v>93</v>
      </c>
      <c r="D29" s="101">
        <v>46042</v>
      </c>
      <c r="E29" s="61" t="s">
        <v>151</v>
      </c>
      <c r="F29" s="61" t="s">
        <v>151</v>
      </c>
      <c r="G29" s="90" t="s">
        <v>655</v>
      </c>
      <c r="H29" s="61" t="s">
        <v>93</v>
      </c>
      <c r="I29" s="61" t="s">
        <v>93</v>
      </c>
      <c r="J29" s="61" t="s">
        <v>93</v>
      </c>
      <c r="K29" s="61" t="s">
        <v>93</v>
      </c>
      <c r="L29" s="76" t="s">
        <v>639</v>
      </c>
      <c r="M29" s="61" t="s">
        <v>385</v>
      </c>
    </row>
    <row r="30" spans="1:13" s="40" customFormat="1" ht="117.75" customHeight="1" x14ac:dyDescent="0.2">
      <c r="A30" s="61" t="s">
        <v>258</v>
      </c>
      <c r="B30" s="97" t="s">
        <v>619</v>
      </c>
      <c r="C30" s="98" t="s">
        <v>93</v>
      </c>
      <c r="D30" s="101">
        <v>46054</v>
      </c>
      <c r="E30" s="61" t="s">
        <v>151</v>
      </c>
      <c r="F30" s="61" t="s">
        <v>154</v>
      </c>
      <c r="G30" s="90" t="s">
        <v>655</v>
      </c>
      <c r="H30" s="61" t="s">
        <v>93</v>
      </c>
      <c r="I30" s="61" t="s">
        <v>93</v>
      </c>
      <c r="J30" s="61" t="s">
        <v>93</v>
      </c>
      <c r="K30" s="61" t="s">
        <v>93</v>
      </c>
      <c r="L30" s="76" t="s">
        <v>620</v>
      </c>
      <c r="M30" s="70" t="s">
        <v>385</v>
      </c>
    </row>
    <row r="31" spans="1:13" s="40" customFormat="1" ht="110.25" customHeight="1" x14ac:dyDescent="0.2">
      <c r="A31" s="37" t="s">
        <v>259</v>
      </c>
      <c r="B31" s="97" t="s">
        <v>621</v>
      </c>
      <c r="C31" s="98" t="s">
        <v>93</v>
      </c>
      <c r="D31" s="101">
        <v>46218</v>
      </c>
      <c r="E31" s="61" t="s">
        <v>153</v>
      </c>
      <c r="F31" s="61" t="s">
        <v>155</v>
      </c>
      <c r="G31" s="90" t="s">
        <v>655</v>
      </c>
      <c r="H31" s="61" t="s">
        <v>93</v>
      </c>
      <c r="I31" s="61" t="s">
        <v>93</v>
      </c>
      <c r="J31" s="61" t="s">
        <v>93</v>
      </c>
      <c r="K31" s="61" t="s">
        <v>93</v>
      </c>
      <c r="L31" s="76" t="s">
        <v>625</v>
      </c>
      <c r="M31" s="70" t="s">
        <v>385</v>
      </c>
    </row>
    <row r="32" spans="1:13" s="40" customFormat="1" ht="110.25" customHeight="1" x14ac:dyDescent="0.2">
      <c r="A32" s="37" t="s">
        <v>260</v>
      </c>
      <c r="B32" s="97" t="s">
        <v>660</v>
      </c>
      <c r="C32" s="98" t="s">
        <v>93</v>
      </c>
      <c r="D32" s="101">
        <v>46266</v>
      </c>
      <c r="E32" s="61" t="s">
        <v>154</v>
      </c>
      <c r="F32" s="61" t="s">
        <v>156</v>
      </c>
      <c r="G32" s="90" t="s">
        <v>655</v>
      </c>
      <c r="H32" s="61" t="s">
        <v>93</v>
      </c>
      <c r="I32" s="61" t="s">
        <v>93</v>
      </c>
      <c r="J32" s="61" t="s">
        <v>93</v>
      </c>
      <c r="K32" s="61" t="s">
        <v>93</v>
      </c>
      <c r="L32" s="76" t="s">
        <v>622</v>
      </c>
      <c r="M32" s="70" t="s">
        <v>385</v>
      </c>
    </row>
    <row r="33" spans="1:13" s="40" customFormat="1" ht="110.25" customHeight="1" x14ac:dyDescent="0.2">
      <c r="A33" s="37" t="s">
        <v>261</v>
      </c>
      <c r="B33" s="97" t="s">
        <v>614</v>
      </c>
      <c r="C33" s="98" t="s">
        <v>93</v>
      </c>
      <c r="D33" s="101">
        <v>46310</v>
      </c>
      <c r="E33" s="61" t="s">
        <v>155</v>
      </c>
      <c r="F33" s="61" t="s">
        <v>157</v>
      </c>
      <c r="G33" s="90" t="s">
        <v>655</v>
      </c>
      <c r="H33" s="61" t="s">
        <v>93</v>
      </c>
      <c r="I33" s="61" t="s">
        <v>93</v>
      </c>
      <c r="J33" s="61" t="s">
        <v>93</v>
      </c>
      <c r="K33" s="61" t="s">
        <v>93</v>
      </c>
      <c r="L33" s="76" t="s">
        <v>625</v>
      </c>
      <c r="M33" s="70" t="s">
        <v>385</v>
      </c>
    </row>
    <row r="34" spans="1:13" s="40" customFormat="1" ht="126" customHeight="1" x14ac:dyDescent="0.2">
      <c r="A34" s="37" t="s">
        <v>262</v>
      </c>
      <c r="B34" s="97" t="s">
        <v>659</v>
      </c>
      <c r="C34" s="98" t="s">
        <v>93</v>
      </c>
      <c r="D34" s="101">
        <v>46386</v>
      </c>
      <c r="E34" s="61" t="s">
        <v>156</v>
      </c>
      <c r="F34" s="61" t="s">
        <v>151</v>
      </c>
      <c r="G34" s="90" t="s">
        <v>655</v>
      </c>
      <c r="H34" s="61" t="s">
        <v>93</v>
      </c>
      <c r="I34" s="61" t="s">
        <v>93</v>
      </c>
      <c r="J34" s="61" t="s">
        <v>93</v>
      </c>
      <c r="K34" s="61" t="s">
        <v>93</v>
      </c>
      <c r="L34" s="76" t="s">
        <v>617</v>
      </c>
      <c r="M34" s="70" t="s">
        <v>385</v>
      </c>
    </row>
    <row r="35" spans="1:13" s="40" customFormat="1" ht="123" customHeight="1" x14ac:dyDescent="0.2">
      <c r="A35" s="61" t="s">
        <v>130</v>
      </c>
      <c r="B35" s="97" t="s">
        <v>417</v>
      </c>
      <c r="C35" s="101">
        <v>46388</v>
      </c>
      <c r="D35" s="101">
        <v>46752</v>
      </c>
      <c r="E35" s="61" t="s">
        <v>151</v>
      </c>
      <c r="F35" s="61" t="s">
        <v>151</v>
      </c>
      <c r="G35" s="90" t="s">
        <v>654</v>
      </c>
      <c r="H35" s="61" t="s">
        <v>93</v>
      </c>
      <c r="I35" s="61" t="s">
        <v>93</v>
      </c>
      <c r="J35" s="61" t="s">
        <v>93</v>
      </c>
      <c r="K35" s="79">
        <v>3569.5</v>
      </c>
      <c r="L35" s="76" t="s">
        <v>418</v>
      </c>
      <c r="M35" s="70" t="s">
        <v>385</v>
      </c>
    </row>
    <row r="36" spans="1:13" s="40" customFormat="1" ht="189" customHeight="1" x14ac:dyDescent="0.2">
      <c r="A36" s="61" t="s">
        <v>263</v>
      </c>
      <c r="B36" s="97" t="s">
        <v>618</v>
      </c>
      <c r="C36" s="98" t="s">
        <v>93</v>
      </c>
      <c r="D36" s="101">
        <v>46407</v>
      </c>
      <c r="E36" s="61" t="s">
        <v>151</v>
      </c>
      <c r="F36" s="61" t="s">
        <v>151</v>
      </c>
      <c r="G36" s="90" t="s">
        <v>655</v>
      </c>
      <c r="H36" s="61" t="s">
        <v>93</v>
      </c>
      <c r="I36" s="61" t="s">
        <v>93</v>
      </c>
      <c r="J36" s="61" t="s">
        <v>93</v>
      </c>
      <c r="K36" s="61" t="s">
        <v>93</v>
      </c>
      <c r="L36" s="76" t="s">
        <v>640</v>
      </c>
      <c r="M36" s="70" t="s">
        <v>385</v>
      </c>
    </row>
    <row r="37" spans="1:13" s="40" customFormat="1" ht="140.25" customHeight="1" x14ac:dyDescent="0.2">
      <c r="A37" s="61" t="s">
        <v>264</v>
      </c>
      <c r="B37" s="97" t="s">
        <v>619</v>
      </c>
      <c r="C37" s="98" t="s">
        <v>93</v>
      </c>
      <c r="D37" s="101">
        <v>46419</v>
      </c>
      <c r="E37" s="61" t="s">
        <v>151</v>
      </c>
      <c r="F37" s="61" t="s">
        <v>154</v>
      </c>
      <c r="G37" s="90" t="s">
        <v>655</v>
      </c>
      <c r="H37" s="61" t="s">
        <v>93</v>
      </c>
      <c r="I37" s="61" t="s">
        <v>93</v>
      </c>
      <c r="J37" s="61" t="s">
        <v>93</v>
      </c>
      <c r="K37" s="61" t="s">
        <v>93</v>
      </c>
      <c r="L37" s="76" t="s">
        <v>620</v>
      </c>
      <c r="M37" s="70" t="s">
        <v>385</v>
      </c>
    </row>
    <row r="38" spans="1:13" s="40" customFormat="1" ht="81.75" customHeight="1" x14ac:dyDescent="0.2">
      <c r="A38" s="37" t="s">
        <v>265</v>
      </c>
      <c r="B38" s="97" t="s">
        <v>621</v>
      </c>
      <c r="C38" s="98" t="s">
        <v>93</v>
      </c>
      <c r="D38" s="101">
        <v>46583</v>
      </c>
      <c r="E38" s="61" t="s">
        <v>153</v>
      </c>
      <c r="F38" s="61" t="s">
        <v>155</v>
      </c>
      <c r="G38" s="90" t="s">
        <v>655</v>
      </c>
      <c r="H38" s="61" t="s">
        <v>93</v>
      </c>
      <c r="I38" s="61" t="s">
        <v>93</v>
      </c>
      <c r="J38" s="61" t="s">
        <v>93</v>
      </c>
      <c r="K38" s="61" t="s">
        <v>93</v>
      </c>
      <c r="L38" s="76" t="s">
        <v>625</v>
      </c>
      <c r="M38" s="70" t="s">
        <v>385</v>
      </c>
    </row>
    <row r="39" spans="1:13" s="40" customFormat="1" ht="125.25" customHeight="1" x14ac:dyDescent="0.2">
      <c r="A39" s="37" t="s">
        <v>266</v>
      </c>
      <c r="B39" s="97" t="s">
        <v>660</v>
      </c>
      <c r="C39" s="98" t="s">
        <v>93</v>
      </c>
      <c r="D39" s="101">
        <v>46631</v>
      </c>
      <c r="E39" s="61" t="s">
        <v>154</v>
      </c>
      <c r="F39" s="61" t="s">
        <v>156</v>
      </c>
      <c r="G39" s="90" t="s">
        <v>655</v>
      </c>
      <c r="H39" s="61" t="s">
        <v>93</v>
      </c>
      <c r="I39" s="61" t="s">
        <v>93</v>
      </c>
      <c r="J39" s="61" t="s">
        <v>93</v>
      </c>
      <c r="K39" s="61" t="s">
        <v>93</v>
      </c>
      <c r="L39" s="76" t="s">
        <v>622</v>
      </c>
      <c r="M39" s="70" t="s">
        <v>385</v>
      </c>
    </row>
    <row r="40" spans="1:13" s="40" customFormat="1" ht="79.5" customHeight="1" x14ac:dyDescent="0.2">
      <c r="A40" s="37" t="s">
        <v>267</v>
      </c>
      <c r="B40" s="97" t="s">
        <v>614</v>
      </c>
      <c r="C40" s="98" t="s">
        <v>93</v>
      </c>
      <c r="D40" s="101">
        <v>46675</v>
      </c>
      <c r="E40" s="61" t="s">
        <v>155</v>
      </c>
      <c r="F40" s="61" t="s">
        <v>157</v>
      </c>
      <c r="G40" s="90" t="s">
        <v>655</v>
      </c>
      <c r="H40" s="61" t="s">
        <v>93</v>
      </c>
      <c r="I40" s="61" t="s">
        <v>93</v>
      </c>
      <c r="J40" s="61" t="s">
        <v>93</v>
      </c>
      <c r="K40" s="61" t="s">
        <v>93</v>
      </c>
      <c r="L40" s="76" t="s">
        <v>625</v>
      </c>
      <c r="M40" s="70" t="s">
        <v>385</v>
      </c>
    </row>
    <row r="41" spans="1:13" s="40" customFormat="1" ht="154.5" customHeight="1" x14ac:dyDescent="0.2">
      <c r="A41" s="37" t="s">
        <v>268</v>
      </c>
      <c r="B41" s="97" t="s">
        <v>659</v>
      </c>
      <c r="C41" s="98" t="s">
        <v>93</v>
      </c>
      <c r="D41" s="101">
        <v>46751</v>
      </c>
      <c r="E41" s="61" t="s">
        <v>156</v>
      </c>
      <c r="F41" s="61" t="s">
        <v>151</v>
      </c>
      <c r="G41" s="90" t="s">
        <v>655</v>
      </c>
      <c r="H41" s="61" t="s">
        <v>93</v>
      </c>
      <c r="I41" s="61" t="s">
        <v>93</v>
      </c>
      <c r="J41" s="61" t="s">
        <v>93</v>
      </c>
      <c r="K41" s="61" t="s">
        <v>93</v>
      </c>
      <c r="L41" s="76" t="s">
        <v>617</v>
      </c>
      <c r="M41" s="70" t="s">
        <v>385</v>
      </c>
    </row>
    <row r="42" spans="1:13" s="40" customFormat="1" ht="113.25" customHeight="1" x14ac:dyDescent="0.2">
      <c r="A42" s="61" t="s">
        <v>269</v>
      </c>
      <c r="B42" s="97" t="s">
        <v>419</v>
      </c>
      <c r="C42" s="101">
        <v>46753</v>
      </c>
      <c r="D42" s="101">
        <v>47118</v>
      </c>
      <c r="E42" s="61" t="s">
        <v>151</v>
      </c>
      <c r="F42" s="61" t="s">
        <v>151</v>
      </c>
      <c r="G42" s="90" t="s">
        <v>654</v>
      </c>
      <c r="H42" s="61" t="s">
        <v>93</v>
      </c>
      <c r="I42" s="61" t="s">
        <v>93</v>
      </c>
      <c r="J42" s="61" t="s">
        <v>93</v>
      </c>
      <c r="K42" s="79">
        <v>3712.1</v>
      </c>
      <c r="L42" s="76" t="s">
        <v>420</v>
      </c>
      <c r="M42" s="70" t="s">
        <v>385</v>
      </c>
    </row>
    <row r="43" spans="1:13" s="40" customFormat="1" ht="126" customHeight="1" x14ac:dyDescent="0.2">
      <c r="A43" s="61" t="s">
        <v>270</v>
      </c>
      <c r="B43" s="97" t="s">
        <v>618</v>
      </c>
      <c r="C43" s="98" t="s">
        <v>93</v>
      </c>
      <c r="D43" s="101">
        <v>46772</v>
      </c>
      <c r="E43" s="61" t="s">
        <v>151</v>
      </c>
      <c r="F43" s="61" t="s">
        <v>151</v>
      </c>
      <c r="G43" s="90" t="s">
        <v>655</v>
      </c>
      <c r="H43" s="61" t="s">
        <v>93</v>
      </c>
      <c r="I43" s="61" t="s">
        <v>93</v>
      </c>
      <c r="J43" s="61" t="s">
        <v>93</v>
      </c>
      <c r="K43" s="61" t="s">
        <v>93</v>
      </c>
      <c r="L43" s="76" t="s">
        <v>641</v>
      </c>
      <c r="M43" s="70" t="s">
        <v>385</v>
      </c>
    </row>
    <row r="44" spans="1:13" s="40" customFormat="1" ht="126" customHeight="1" x14ac:dyDescent="0.2">
      <c r="A44" s="61" t="s">
        <v>271</v>
      </c>
      <c r="B44" s="97" t="s">
        <v>619</v>
      </c>
      <c r="C44" s="98" t="s">
        <v>93</v>
      </c>
      <c r="D44" s="101">
        <v>46784</v>
      </c>
      <c r="E44" s="61" t="s">
        <v>151</v>
      </c>
      <c r="F44" s="61" t="s">
        <v>154</v>
      </c>
      <c r="G44" s="90" t="s">
        <v>655</v>
      </c>
      <c r="H44" s="61" t="s">
        <v>93</v>
      </c>
      <c r="I44" s="61" t="s">
        <v>93</v>
      </c>
      <c r="J44" s="61" t="s">
        <v>93</v>
      </c>
      <c r="K44" s="61" t="s">
        <v>93</v>
      </c>
      <c r="L44" s="76" t="s">
        <v>620</v>
      </c>
      <c r="M44" s="70" t="s">
        <v>385</v>
      </c>
    </row>
    <row r="45" spans="1:13" s="40" customFormat="1" ht="80.25" customHeight="1" x14ac:dyDescent="0.2">
      <c r="A45" s="37" t="s">
        <v>272</v>
      </c>
      <c r="B45" s="97" t="s">
        <v>621</v>
      </c>
      <c r="C45" s="98" t="s">
        <v>93</v>
      </c>
      <c r="D45" s="101">
        <v>46949</v>
      </c>
      <c r="E45" s="61" t="s">
        <v>153</v>
      </c>
      <c r="F45" s="61" t="s">
        <v>155</v>
      </c>
      <c r="G45" s="90" t="s">
        <v>655</v>
      </c>
      <c r="H45" s="61" t="s">
        <v>93</v>
      </c>
      <c r="I45" s="61" t="s">
        <v>93</v>
      </c>
      <c r="J45" s="61" t="s">
        <v>93</v>
      </c>
      <c r="K45" s="61" t="s">
        <v>93</v>
      </c>
      <c r="L45" s="76" t="s">
        <v>625</v>
      </c>
      <c r="M45" s="70" t="s">
        <v>385</v>
      </c>
    </row>
    <row r="46" spans="1:13" s="40" customFormat="1" ht="124.5" customHeight="1" x14ac:dyDescent="0.2">
      <c r="A46" s="37" t="s">
        <v>273</v>
      </c>
      <c r="B46" s="97" t="s">
        <v>660</v>
      </c>
      <c r="C46" s="98" t="s">
        <v>93</v>
      </c>
      <c r="D46" s="101">
        <v>46997</v>
      </c>
      <c r="E46" s="61" t="s">
        <v>154</v>
      </c>
      <c r="F46" s="61" t="s">
        <v>156</v>
      </c>
      <c r="G46" s="90" t="s">
        <v>655</v>
      </c>
      <c r="H46" s="61" t="s">
        <v>93</v>
      </c>
      <c r="I46" s="61" t="s">
        <v>93</v>
      </c>
      <c r="J46" s="61" t="s">
        <v>93</v>
      </c>
      <c r="K46" s="61" t="s">
        <v>93</v>
      </c>
      <c r="L46" s="76" t="s">
        <v>622</v>
      </c>
      <c r="M46" s="70" t="s">
        <v>385</v>
      </c>
    </row>
    <row r="47" spans="1:13" s="40" customFormat="1" ht="72.75" customHeight="1" x14ac:dyDescent="0.2">
      <c r="A47" s="37" t="s">
        <v>274</v>
      </c>
      <c r="B47" s="97" t="s">
        <v>614</v>
      </c>
      <c r="C47" s="98" t="s">
        <v>93</v>
      </c>
      <c r="D47" s="101">
        <v>47041</v>
      </c>
      <c r="E47" s="61" t="s">
        <v>155</v>
      </c>
      <c r="F47" s="61" t="s">
        <v>157</v>
      </c>
      <c r="G47" s="90" t="s">
        <v>655</v>
      </c>
      <c r="H47" s="61" t="s">
        <v>93</v>
      </c>
      <c r="I47" s="61" t="s">
        <v>93</v>
      </c>
      <c r="J47" s="61" t="s">
        <v>93</v>
      </c>
      <c r="K47" s="61" t="s">
        <v>93</v>
      </c>
      <c r="L47" s="76" t="s">
        <v>625</v>
      </c>
      <c r="M47" s="70" t="s">
        <v>385</v>
      </c>
    </row>
    <row r="48" spans="1:13" s="40" customFormat="1" ht="133.5" customHeight="1" x14ac:dyDescent="0.2">
      <c r="A48" s="37" t="s">
        <v>275</v>
      </c>
      <c r="B48" s="97" t="s">
        <v>659</v>
      </c>
      <c r="C48" s="98" t="s">
        <v>93</v>
      </c>
      <c r="D48" s="101">
        <v>47117</v>
      </c>
      <c r="E48" s="61" t="s">
        <v>156</v>
      </c>
      <c r="F48" s="61" t="s">
        <v>151</v>
      </c>
      <c r="G48" s="90" t="s">
        <v>655</v>
      </c>
      <c r="H48" s="61" t="s">
        <v>93</v>
      </c>
      <c r="I48" s="61" t="s">
        <v>93</v>
      </c>
      <c r="J48" s="61" t="s">
        <v>93</v>
      </c>
      <c r="K48" s="61" t="s">
        <v>93</v>
      </c>
      <c r="L48" s="76" t="s">
        <v>617</v>
      </c>
      <c r="M48" s="70" t="s">
        <v>385</v>
      </c>
    </row>
    <row r="49" spans="1:13" s="40" customFormat="1" ht="132.75" customHeight="1" x14ac:dyDescent="0.2">
      <c r="A49" s="61" t="s">
        <v>276</v>
      </c>
      <c r="B49" s="97" t="s">
        <v>423</v>
      </c>
      <c r="C49" s="101">
        <v>47119</v>
      </c>
      <c r="D49" s="101">
        <v>47483</v>
      </c>
      <c r="E49" s="61" t="s">
        <v>151</v>
      </c>
      <c r="F49" s="61" t="s">
        <v>151</v>
      </c>
      <c r="G49" s="90" t="s">
        <v>654</v>
      </c>
      <c r="H49" s="61" t="s">
        <v>93</v>
      </c>
      <c r="I49" s="61" t="s">
        <v>93</v>
      </c>
      <c r="J49" s="61" t="s">
        <v>93</v>
      </c>
      <c r="K49" s="79">
        <v>3860.5</v>
      </c>
      <c r="L49" s="76" t="s">
        <v>421</v>
      </c>
      <c r="M49" s="70" t="s">
        <v>385</v>
      </c>
    </row>
    <row r="50" spans="1:13" s="40" customFormat="1" ht="110.25" customHeight="1" x14ac:dyDescent="0.2">
      <c r="A50" s="61" t="s">
        <v>277</v>
      </c>
      <c r="B50" s="97" t="s">
        <v>618</v>
      </c>
      <c r="C50" s="98" t="s">
        <v>93</v>
      </c>
      <c r="D50" s="101">
        <v>47138</v>
      </c>
      <c r="E50" s="61" t="s">
        <v>151</v>
      </c>
      <c r="F50" s="61" t="s">
        <v>151</v>
      </c>
      <c r="G50" s="90" t="s">
        <v>655</v>
      </c>
      <c r="H50" s="61" t="s">
        <v>93</v>
      </c>
      <c r="I50" s="61" t="s">
        <v>93</v>
      </c>
      <c r="J50" s="61" t="s">
        <v>93</v>
      </c>
      <c r="K50" s="61" t="s">
        <v>93</v>
      </c>
      <c r="L50" s="76" t="s">
        <v>642</v>
      </c>
      <c r="M50" s="70" t="s">
        <v>385</v>
      </c>
    </row>
    <row r="51" spans="1:13" s="40" customFormat="1" ht="123" customHeight="1" x14ac:dyDescent="0.2">
      <c r="A51" s="61" t="s">
        <v>278</v>
      </c>
      <c r="B51" s="97" t="s">
        <v>619</v>
      </c>
      <c r="C51" s="98" t="s">
        <v>93</v>
      </c>
      <c r="D51" s="101">
        <v>47150</v>
      </c>
      <c r="E51" s="61" t="s">
        <v>151</v>
      </c>
      <c r="F51" s="61" t="s">
        <v>154</v>
      </c>
      <c r="G51" s="90" t="s">
        <v>655</v>
      </c>
      <c r="H51" s="61" t="s">
        <v>93</v>
      </c>
      <c r="I51" s="61" t="s">
        <v>93</v>
      </c>
      <c r="J51" s="61" t="s">
        <v>93</v>
      </c>
      <c r="K51" s="61" t="s">
        <v>93</v>
      </c>
      <c r="L51" s="76" t="s">
        <v>620</v>
      </c>
      <c r="M51" s="70" t="s">
        <v>385</v>
      </c>
    </row>
    <row r="52" spans="1:13" s="40" customFormat="1" ht="80.25" customHeight="1" x14ac:dyDescent="0.2">
      <c r="A52" s="37" t="s">
        <v>279</v>
      </c>
      <c r="B52" s="97" t="s">
        <v>621</v>
      </c>
      <c r="C52" s="98" t="s">
        <v>93</v>
      </c>
      <c r="D52" s="101">
        <v>47314</v>
      </c>
      <c r="E52" s="61" t="s">
        <v>153</v>
      </c>
      <c r="F52" s="61" t="s">
        <v>155</v>
      </c>
      <c r="G52" s="90" t="s">
        <v>655</v>
      </c>
      <c r="H52" s="61" t="s">
        <v>93</v>
      </c>
      <c r="I52" s="61" t="s">
        <v>93</v>
      </c>
      <c r="J52" s="61" t="s">
        <v>93</v>
      </c>
      <c r="K52" s="61" t="s">
        <v>93</v>
      </c>
      <c r="L52" s="76" t="s">
        <v>625</v>
      </c>
      <c r="M52" s="70" t="s">
        <v>385</v>
      </c>
    </row>
    <row r="53" spans="1:13" s="40" customFormat="1" ht="126.75" customHeight="1" x14ac:dyDescent="0.2">
      <c r="A53" s="37" t="s">
        <v>280</v>
      </c>
      <c r="B53" s="97" t="s">
        <v>660</v>
      </c>
      <c r="C53" s="98" t="s">
        <v>93</v>
      </c>
      <c r="D53" s="101">
        <v>47362</v>
      </c>
      <c r="E53" s="61" t="s">
        <v>154</v>
      </c>
      <c r="F53" s="61" t="s">
        <v>156</v>
      </c>
      <c r="G53" s="90" t="s">
        <v>655</v>
      </c>
      <c r="H53" s="61" t="s">
        <v>93</v>
      </c>
      <c r="I53" s="61" t="s">
        <v>93</v>
      </c>
      <c r="J53" s="61" t="s">
        <v>93</v>
      </c>
      <c r="K53" s="61" t="s">
        <v>93</v>
      </c>
      <c r="L53" s="76" t="s">
        <v>622</v>
      </c>
      <c r="M53" s="70" t="s">
        <v>385</v>
      </c>
    </row>
    <row r="54" spans="1:13" s="40" customFormat="1" ht="78" customHeight="1" x14ac:dyDescent="0.2">
      <c r="A54" s="37" t="s">
        <v>281</v>
      </c>
      <c r="B54" s="97" t="s">
        <v>614</v>
      </c>
      <c r="C54" s="98" t="s">
        <v>93</v>
      </c>
      <c r="D54" s="101">
        <v>47406</v>
      </c>
      <c r="E54" s="61" t="s">
        <v>155</v>
      </c>
      <c r="F54" s="61" t="s">
        <v>157</v>
      </c>
      <c r="G54" s="90" t="s">
        <v>655</v>
      </c>
      <c r="H54" s="61" t="s">
        <v>93</v>
      </c>
      <c r="I54" s="61" t="s">
        <v>93</v>
      </c>
      <c r="J54" s="61" t="s">
        <v>93</v>
      </c>
      <c r="K54" s="61" t="s">
        <v>93</v>
      </c>
      <c r="L54" s="76" t="s">
        <v>625</v>
      </c>
      <c r="M54" s="70" t="s">
        <v>385</v>
      </c>
    </row>
    <row r="55" spans="1:13" s="40" customFormat="1" ht="144" customHeight="1" x14ac:dyDescent="0.2">
      <c r="A55" s="37" t="s">
        <v>282</v>
      </c>
      <c r="B55" s="97" t="s">
        <v>659</v>
      </c>
      <c r="C55" s="98" t="s">
        <v>93</v>
      </c>
      <c r="D55" s="101">
        <v>47482</v>
      </c>
      <c r="E55" s="61" t="s">
        <v>156</v>
      </c>
      <c r="F55" s="61" t="s">
        <v>151</v>
      </c>
      <c r="G55" s="90" t="s">
        <v>655</v>
      </c>
      <c r="H55" s="61" t="s">
        <v>93</v>
      </c>
      <c r="I55" s="61" t="s">
        <v>93</v>
      </c>
      <c r="J55" s="61" t="s">
        <v>93</v>
      </c>
      <c r="K55" s="61" t="s">
        <v>93</v>
      </c>
      <c r="L55" s="76" t="s">
        <v>617</v>
      </c>
      <c r="M55" s="70" t="s">
        <v>385</v>
      </c>
    </row>
    <row r="56" spans="1:13" s="40" customFormat="1" ht="120.75" customHeight="1" x14ac:dyDescent="0.2">
      <c r="A56" s="61" t="s">
        <v>283</v>
      </c>
      <c r="B56" s="97" t="s">
        <v>424</v>
      </c>
      <c r="C56" s="101">
        <v>47484</v>
      </c>
      <c r="D56" s="101">
        <v>47848</v>
      </c>
      <c r="E56" s="61" t="s">
        <v>151</v>
      </c>
      <c r="F56" s="61" t="s">
        <v>151</v>
      </c>
      <c r="G56" s="90" t="s">
        <v>654</v>
      </c>
      <c r="H56" s="61" t="s">
        <v>93</v>
      </c>
      <c r="I56" s="61" t="s">
        <v>93</v>
      </c>
      <c r="J56" s="61" t="s">
        <v>93</v>
      </c>
      <c r="K56" s="79">
        <v>4015</v>
      </c>
      <c r="L56" s="76" t="s">
        <v>422</v>
      </c>
      <c r="M56" s="70" t="s">
        <v>385</v>
      </c>
    </row>
    <row r="57" spans="1:13" s="40" customFormat="1" ht="126" customHeight="1" x14ac:dyDescent="0.2">
      <c r="A57" s="61" t="s">
        <v>284</v>
      </c>
      <c r="B57" s="97" t="s">
        <v>618</v>
      </c>
      <c r="C57" s="98" t="s">
        <v>93</v>
      </c>
      <c r="D57" s="101">
        <v>47503</v>
      </c>
      <c r="E57" s="61" t="s">
        <v>151</v>
      </c>
      <c r="F57" s="61" t="s">
        <v>151</v>
      </c>
      <c r="G57" s="90" t="s">
        <v>655</v>
      </c>
      <c r="H57" s="61" t="s">
        <v>93</v>
      </c>
      <c r="I57" s="61" t="s">
        <v>93</v>
      </c>
      <c r="J57" s="61" t="s">
        <v>93</v>
      </c>
      <c r="K57" s="61" t="s">
        <v>93</v>
      </c>
      <c r="L57" s="76" t="s">
        <v>643</v>
      </c>
      <c r="M57" s="70" t="s">
        <v>385</v>
      </c>
    </row>
    <row r="58" spans="1:13" s="40" customFormat="1" ht="204.75" customHeight="1" x14ac:dyDescent="0.2">
      <c r="A58" s="61" t="s">
        <v>285</v>
      </c>
      <c r="B58" s="97" t="s">
        <v>619</v>
      </c>
      <c r="C58" s="98" t="s">
        <v>93</v>
      </c>
      <c r="D58" s="101">
        <v>47515</v>
      </c>
      <c r="E58" s="61" t="s">
        <v>151</v>
      </c>
      <c r="F58" s="61" t="s">
        <v>154</v>
      </c>
      <c r="G58" s="90" t="s">
        <v>655</v>
      </c>
      <c r="H58" s="61" t="s">
        <v>93</v>
      </c>
      <c r="I58" s="61" t="s">
        <v>93</v>
      </c>
      <c r="J58" s="61" t="s">
        <v>93</v>
      </c>
      <c r="K58" s="61" t="s">
        <v>93</v>
      </c>
      <c r="L58" s="76" t="s">
        <v>620</v>
      </c>
      <c r="M58" s="70" t="s">
        <v>385</v>
      </c>
    </row>
    <row r="59" spans="1:13" s="40" customFormat="1" ht="79.5" customHeight="1" x14ac:dyDescent="0.2">
      <c r="A59" s="37" t="s">
        <v>286</v>
      </c>
      <c r="B59" s="97" t="s">
        <v>621</v>
      </c>
      <c r="C59" s="98" t="s">
        <v>93</v>
      </c>
      <c r="D59" s="101">
        <v>47679</v>
      </c>
      <c r="E59" s="61" t="s">
        <v>153</v>
      </c>
      <c r="F59" s="61" t="s">
        <v>155</v>
      </c>
      <c r="G59" s="90" t="s">
        <v>655</v>
      </c>
      <c r="H59" s="61" t="s">
        <v>93</v>
      </c>
      <c r="I59" s="61" t="s">
        <v>93</v>
      </c>
      <c r="J59" s="61" t="s">
        <v>93</v>
      </c>
      <c r="K59" s="61" t="s">
        <v>93</v>
      </c>
      <c r="L59" s="76" t="s">
        <v>625</v>
      </c>
      <c r="M59" s="70" t="s">
        <v>385</v>
      </c>
    </row>
    <row r="60" spans="1:13" s="40" customFormat="1" ht="119.25" customHeight="1" x14ac:dyDescent="0.2">
      <c r="A60" s="37" t="s">
        <v>287</v>
      </c>
      <c r="B60" s="97" t="s">
        <v>660</v>
      </c>
      <c r="C60" s="98" t="s">
        <v>93</v>
      </c>
      <c r="D60" s="101">
        <v>47727</v>
      </c>
      <c r="E60" s="61" t="s">
        <v>154</v>
      </c>
      <c r="F60" s="61" t="s">
        <v>156</v>
      </c>
      <c r="G60" s="90" t="s">
        <v>655</v>
      </c>
      <c r="H60" s="61" t="s">
        <v>93</v>
      </c>
      <c r="I60" s="61" t="s">
        <v>93</v>
      </c>
      <c r="J60" s="61" t="s">
        <v>93</v>
      </c>
      <c r="K60" s="61" t="s">
        <v>93</v>
      </c>
      <c r="L60" s="76" t="s">
        <v>622</v>
      </c>
      <c r="M60" s="70" t="s">
        <v>385</v>
      </c>
    </row>
    <row r="61" spans="1:13" s="40" customFormat="1" ht="76.5" customHeight="1" x14ac:dyDescent="0.2">
      <c r="A61" s="37" t="s">
        <v>288</v>
      </c>
      <c r="B61" s="97" t="s">
        <v>614</v>
      </c>
      <c r="C61" s="98" t="s">
        <v>93</v>
      </c>
      <c r="D61" s="101">
        <v>47771</v>
      </c>
      <c r="E61" s="61" t="s">
        <v>155</v>
      </c>
      <c r="F61" s="61" t="s">
        <v>157</v>
      </c>
      <c r="G61" s="90" t="s">
        <v>655</v>
      </c>
      <c r="H61" s="61" t="s">
        <v>93</v>
      </c>
      <c r="I61" s="61" t="s">
        <v>93</v>
      </c>
      <c r="J61" s="61" t="s">
        <v>93</v>
      </c>
      <c r="K61" s="61" t="s">
        <v>93</v>
      </c>
      <c r="L61" s="76" t="s">
        <v>625</v>
      </c>
      <c r="M61" s="70" t="s">
        <v>385</v>
      </c>
    </row>
    <row r="62" spans="1:13" s="40" customFormat="1" ht="141" customHeight="1" x14ac:dyDescent="0.2">
      <c r="A62" s="37" t="s">
        <v>289</v>
      </c>
      <c r="B62" s="97" t="s">
        <v>659</v>
      </c>
      <c r="C62" s="98" t="s">
        <v>93</v>
      </c>
      <c r="D62" s="101">
        <v>47847</v>
      </c>
      <c r="E62" s="61" t="s">
        <v>156</v>
      </c>
      <c r="F62" s="61" t="s">
        <v>151</v>
      </c>
      <c r="G62" s="90" t="s">
        <v>655</v>
      </c>
      <c r="H62" s="61" t="s">
        <v>93</v>
      </c>
      <c r="I62" s="61" t="s">
        <v>93</v>
      </c>
      <c r="J62" s="61" t="s">
        <v>93</v>
      </c>
      <c r="K62" s="61" t="s">
        <v>93</v>
      </c>
      <c r="L62" s="76" t="s">
        <v>617</v>
      </c>
      <c r="M62" s="70" t="s">
        <v>385</v>
      </c>
    </row>
    <row r="63" spans="1:13" ht="189" customHeight="1" x14ac:dyDescent="0.2"/>
    <row r="64" spans="1:13" ht="189" customHeight="1" x14ac:dyDescent="0.2"/>
    <row r="65" ht="157.5" customHeight="1" x14ac:dyDescent="0.2"/>
    <row r="66" ht="110.25" customHeight="1" x14ac:dyDescent="0.2"/>
    <row r="67" ht="110.25" customHeight="1" x14ac:dyDescent="0.2"/>
    <row r="68" ht="110.25" customHeight="1" x14ac:dyDescent="0.2"/>
    <row r="69" ht="110.25" customHeight="1" x14ac:dyDescent="0.2"/>
    <row r="70" ht="126" customHeight="1" x14ac:dyDescent="0.2"/>
    <row r="71" ht="204.75" customHeight="1" x14ac:dyDescent="0.2"/>
    <row r="72" ht="189" customHeight="1" x14ac:dyDescent="0.2"/>
    <row r="73" ht="189" customHeight="1" x14ac:dyDescent="0.2"/>
    <row r="74" ht="157.5" customHeight="1" x14ac:dyDescent="0.2"/>
  </sheetData>
  <mergeCells count="21">
    <mergeCell ref="B12:M12"/>
    <mergeCell ref="I7:J8"/>
    <mergeCell ref="K7:K10"/>
    <mergeCell ref="L7:L10"/>
    <mergeCell ref="M7:M10"/>
    <mergeCell ref="C9:C10"/>
    <mergeCell ref="D9:D10"/>
    <mergeCell ref="E9:E10"/>
    <mergeCell ref="F9:F10"/>
    <mergeCell ref="I9:I10"/>
    <mergeCell ref="J9:J10"/>
    <mergeCell ref="G1:M1"/>
    <mergeCell ref="E2:M2"/>
    <mergeCell ref="E3:M3"/>
    <mergeCell ref="A5:M5"/>
    <mergeCell ref="A7:A10"/>
    <mergeCell ref="B7:B10"/>
    <mergeCell ref="C7:D8"/>
    <mergeCell ref="E7:F8"/>
    <mergeCell ref="G7:G10"/>
    <mergeCell ref="H7:H10"/>
  </mergeCells>
  <pageMargins left="0.2" right="0.2" top="0.39" bottom="0.39" header="0" footer="0"/>
  <pageSetup paperSize="9" scale="5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view="pageBreakPreview" zoomScale="70" zoomScaleNormal="80" zoomScaleSheetLayoutView="70" workbookViewId="0">
      <selection activeCell="B17" sqref="B17"/>
    </sheetView>
  </sheetViews>
  <sheetFormatPr defaultRowHeight="15.75" x14ac:dyDescent="0.2"/>
  <cols>
    <col min="1" max="1" width="11.28515625" style="34" customWidth="1"/>
    <col min="2" max="2" width="40" style="42" customWidth="1"/>
    <col min="3" max="3" width="13.42578125" style="42" customWidth="1"/>
    <col min="4" max="4" width="12.5703125" style="42" customWidth="1"/>
    <col min="5" max="5" width="18.5703125" style="42" customWidth="1"/>
    <col min="6" max="6" width="17.140625" style="34" customWidth="1"/>
    <col min="7" max="7" width="21.140625" style="34" customWidth="1"/>
    <col min="8" max="10" width="9.140625" style="34"/>
    <col min="11" max="11" width="18" style="34" customWidth="1"/>
    <col min="12" max="12" width="58.5703125" style="34" customWidth="1"/>
    <col min="13" max="13" width="14.140625" style="34" customWidth="1"/>
  </cols>
  <sheetData>
    <row r="1" spans="1:13" s="9" customFormat="1" ht="22.15" customHeight="1" x14ac:dyDescent="0.2">
      <c r="A1" s="34"/>
      <c r="B1" s="42"/>
      <c r="C1" s="42"/>
      <c r="D1" s="42"/>
      <c r="E1" s="42"/>
      <c r="F1" s="34"/>
      <c r="G1" s="295"/>
      <c r="H1" s="295"/>
      <c r="I1" s="295"/>
      <c r="J1" s="295"/>
      <c r="K1" s="295"/>
      <c r="L1" s="295"/>
      <c r="M1" s="295"/>
    </row>
    <row r="2" spans="1:13" s="9" customFormat="1" ht="34.5" customHeight="1" x14ac:dyDescent="0.2">
      <c r="A2" s="34"/>
      <c r="B2" s="42"/>
      <c r="C2" s="42"/>
      <c r="D2" s="42"/>
      <c r="E2" s="296" t="s">
        <v>150</v>
      </c>
      <c r="F2" s="297"/>
      <c r="G2" s="297"/>
      <c r="H2" s="297"/>
      <c r="I2" s="297"/>
      <c r="J2" s="297"/>
      <c r="K2" s="297"/>
      <c r="L2" s="297"/>
      <c r="M2" s="297"/>
    </row>
    <row r="3" spans="1:13" s="9" customFormat="1" ht="26.25" customHeight="1" x14ac:dyDescent="0.2">
      <c r="A3" s="34"/>
      <c r="B3" s="42"/>
      <c r="C3" s="42"/>
      <c r="D3" s="42"/>
      <c r="E3" s="296" t="s">
        <v>656</v>
      </c>
      <c r="F3" s="296"/>
      <c r="G3" s="296"/>
      <c r="H3" s="296"/>
      <c r="I3" s="296"/>
      <c r="J3" s="296"/>
      <c r="K3" s="296"/>
      <c r="L3" s="296"/>
      <c r="M3" s="296"/>
    </row>
    <row r="4" spans="1:13" s="9" customFormat="1" ht="75.75" customHeight="1" x14ac:dyDescent="0.2">
      <c r="A4" s="34"/>
      <c r="B4" s="42"/>
      <c r="C4" s="42"/>
      <c r="D4" s="42"/>
      <c r="E4" s="42"/>
      <c r="F4" s="34"/>
      <c r="G4" s="34"/>
      <c r="H4" s="34"/>
      <c r="I4" s="34"/>
      <c r="J4" s="34"/>
      <c r="K4" s="34"/>
      <c r="L4" s="34"/>
      <c r="M4" s="34"/>
    </row>
    <row r="5" spans="1:13" s="9" customFormat="1" ht="22.15" customHeight="1" x14ac:dyDescent="0.2">
      <c r="A5" s="295" t="s">
        <v>48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s="9" customFormat="1" ht="59.25" customHeight="1" x14ac:dyDescent="0.2">
      <c r="A6" s="34"/>
      <c r="B6" s="42"/>
      <c r="C6" s="42"/>
      <c r="D6" s="42"/>
      <c r="E6" s="42"/>
      <c r="F6" s="34"/>
      <c r="G6" s="34"/>
      <c r="H6" s="34"/>
      <c r="I6" s="34"/>
      <c r="J6" s="34"/>
      <c r="K6" s="34"/>
      <c r="L6" s="34"/>
      <c r="M6" s="34"/>
    </row>
    <row r="7" spans="1:13" ht="59.25" customHeight="1" x14ac:dyDescent="0.2">
      <c r="A7" s="187" t="s">
        <v>11</v>
      </c>
      <c r="B7" s="227" t="s">
        <v>145</v>
      </c>
      <c r="C7" s="213" t="s">
        <v>140</v>
      </c>
      <c r="D7" s="213"/>
      <c r="E7" s="302" t="s">
        <v>49</v>
      </c>
      <c r="F7" s="302"/>
      <c r="G7" s="197" t="s">
        <v>50</v>
      </c>
      <c r="H7" s="197" t="s">
        <v>146</v>
      </c>
      <c r="I7" s="197" t="s">
        <v>147</v>
      </c>
      <c r="J7" s="197"/>
      <c r="K7" s="197" t="s">
        <v>148</v>
      </c>
      <c r="L7" s="304" t="s">
        <v>149</v>
      </c>
      <c r="M7" s="191" t="s">
        <v>86</v>
      </c>
    </row>
    <row r="8" spans="1:13" ht="36.950000000000003" customHeight="1" x14ac:dyDescent="0.2">
      <c r="A8" s="187"/>
      <c r="B8" s="227"/>
      <c r="C8" s="213"/>
      <c r="D8" s="213"/>
      <c r="E8" s="302"/>
      <c r="F8" s="302"/>
      <c r="G8" s="197"/>
      <c r="H8" s="197"/>
      <c r="I8" s="197"/>
      <c r="J8" s="197"/>
      <c r="K8" s="197"/>
      <c r="L8" s="304"/>
      <c r="M8" s="191"/>
    </row>
    <row r="9" spans="1:13" ht="21" customHeight="1" x14ac:dyDescent="0.2">
      <c r="A9" s="187"/>
      <c r="B9" s="227"/>
      <c r="C9" s="227" t="s">
        <v>141</v>
      </c>
      <c r="D9" s="227" t="s">
        <v>142</v>
      </c>
      <c r="E9" s="227" t="s">
        <v>51</v>
      </c>
      <c r="F9" s="197" t="s">
        <v>52</v>
      </c>
      <c r="G9" s="197"/>
      <c r="H9" s="197"/>
      <c r="I9" s="197" t="s">
        <v>143</v>
      </c>
      <c r="J9" s="197" t="s">
        <v>144</v>
      </c>
      <c r="K9" s="197"/>
      <c r="L9" s="304"/>
      <c r="M9" s="191"/>
    </row>
    <row r="10" spans="1:13" ht="57.75" customHeight="1" x14ac:dyDescent="0.2">
      <c r="A10" s="187"/>
      <c r="B10" s="227"/>
      <c r="C10" s="227"/>
      <c r="D10" s="227"/>
      <c r="E10" s="227"/>
      <c r="F10" s="197"/>
      <c r="G10" s="197"/>
      <c r="H10" s="197"/>
      <c r="I10" s="197"/>
      <c r="J10" s="197"/>
      <c r="K10" s="197"/>
      <c r="L10" s="304"/>
      <c r="M10" s="191"/>
    </row>
    <row r="11" spans="1:13" ht="21" customHeight="1" x14ac:dyDescent="0.2">
      <c r="A11" s="52">
        <v>1</v>
      </c>
      <c r="B11" s="93">
        <v>2</v>
      </c>
      <c r="C11" s="93">
        <v>3</v>
      </c>
      <c r="D11" s="93">
        <v>4</v>
      </c>
      <c r="E11" s="93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8">
        <v>12</v>
      </c>
      <c r="M11" s="52">
        <v>13</v>
      </c>
    </row>
    <row r="12" spans="1:13" ht="35.25" customHeight="1" x14ac:dyDescent="0.2">
      <c r="A12" s="52" t="s">
        <v>100</v>
      </c>
      <c r="B12" s="304" t="s">
        <v>666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</row>
    <row r="13" spans="1:13" s="40" customFormat="1" ht="106.5" customHeight="1" x14ac:dyDescent="0.2">
      <c r="A13" s="61" t="s">
        <v>19</v>
      </c>
      <c r="B13" s="94" t="s">
        <v>425</v>
      </c>
      <c r="C13" s="101">
        <v>45292</v>
      </c>
      <c r="D13" s="101">
        <v>47848</v>
      </c>
      <c r="E13" s="93" t="s">
        <v>151</v>
      </c>
      <c r="F13" s="61" t="s">
        <v>151</v>
      </c>
      <c r="G13" s="90" t="s">
        <v>654</v>
      </c>
      <c r="H13" s="61" t="s">
        <v>93</v>
      </c>
      <c r="I13" s="61" t="s">
        <v>93</v>
      </c>
      <c r="J13" s="61" t="s">
        <v>93</v>
      </c>
      <c r="K13" s="71">
        <v>4023817.43</v>
      </c>
      <c r="L13" s="76" t="s">
        <v>433</v>
      </c>
      <c r="M13" s="61" t="s">
        <v>385</v>
      </c>
    </row>
    <row r="14" spans="1:13" s="40" customFormat="1" ht="120.75" customHeight="1" x14ac:dyDescent="0.2">
      <c r="A14" s="61" t="s">
        <v>131</v>
      </c>
      <c r="B14" s="94" t="s">
        <v>426</v>
      </c>
      <c r="C14" s="101">
        <v>45292</v>
      </c>
      <c r="D14" s="101">
        <v>45657</v>
      </c>
      <c r="E14" s="93" t="s">
        <v>151</v>
      </c>
      <c r="F14" s="61" t="s">
        <v>151</v>
      </c>
      <c r="G14" s="90" t="s">
        <v>654</v>
      </c>
      <c r="H14" s="61" t="s">
        <v>93</v>
      </c>
      <c r="I14" s="61" t="s">
        <v>93</v>
      </c>
      <c r="J14" s="61" t="s">
        <v>93</v>
      </c>
      <c r="K14" s="71">
        <v>723817.43</v>
      </c>
      <c r="L14" s="76" t="s">
        <v>434</v>
      </c>
      <c r="M14" s="61" t="s">
        <v>385</v>
      </c>
    </row>
    <row r="15" spans="1:13" s="40" customFormat="1" ht="120.75" customHeight="1" x14ac:dyDescent="0.2">
      <c r="A15" s="61" t="s">
        <v>290</v>
      </c>
      <c r="B15" s="94" t="s">
        <v>618</v>
      </c>
      <c r="C15" s="93" t="s">
        <v>93</v>
      </c>
      <c r="D15" s="101">
        <v>45311</v>
      </c>
      <c r="E15" s="93" t="s">
        <v>151</v>
      </c>
      <c r="F15" s="61" t="s">
        <v>151</v>
      </c>
      <c r="G15" s="90" t="s">
        <v>655</v>
      </c>
      <c r="H15" s="61" t="s">
        <v>93</v>
      </c>
      <c r="I15" s="61" t="s">
        <v>93</v>
      </c>
      <c r="J15" s="61" t="s">
        <v>93</v>
      </c>
      <c r="K15" s="61" t="s">
        <v>93</v>
      </c>
      <c r="L15" s="76" t="s">
        <v>637</v>
      </c>
      <c r="M15" s="61"/>
    </row>
    <row r="16" spans="1:13" s="40" customFormat="1" ht="177.75" customHeight="1" x14ac:dyDescent="0.2">
      <c r="A16" s="61" t="s">
        <v>291</v>
      </c>
      <c r="B16" s="94" t="s">
        <v>653</v>
      </c>
      <c r="C16" s="93" t="s">
        <v>93</v>
      </c>
      <c r="D16" s="101">
        <v>45337</v>
      </c>
      <c r="E16" s="93" t="s">
        <v>151</v>
      </c>
      <c r="F16" s="61" t="s">
        <v>154</v>
      </c>
      <c r="G16" s="90" t="s">
        <v>655</v>
      </c>
      <c r="H16" s="61" t="s">
        <v>93</v>
      </c>
      <c r="I16" s="61" t="s">
        <v>93</v>
      </c>
      <c r="J16" s="61" t="s">
        <v>93</v>
      </c>
      <c r="K16" s="61" t="s">
        <v>93</v>
      </c>
      <c r="L16" s="76" t="s">
        <v>623</v>
      </c>
      <c r="M16" s="61" t="s">
        <v>385</v>
      </c>
    </row>
    <row r="17" spans="1:13" s="40" customFormat="1" ht="119.25" customHeight="1" x14ac:dyDescent="0.2">
      <c r="A17" s="37" t="s">
        <v>292</v>
      </c>
      <c r="B17" s="94" t="s">
        <v>661</v>
      </c>
      <c r="C17" s="93" t="s">
        <v>93</v>
      </c>
      <c r="D17" s="101">
        <v>45413</v>
      </c>
      <c r="E17" s="93" t="s">
        <v>153</v>
      </c>
      <c r="F17" s="61" t="s">
        <v>155</v>
      </c>
      <c r="G17" s="90" t="s">
        <v>655</v>
      </c>
      <c r="H17" s="61" t="s">
        <v>93</v>
      </c>
      <c r="I17" s="61" t="s">
        <v>93</v>
      </c>
      <c r="J17" s="61" t="s">
        <v>93</v>
      </c>
      <c r="K17" s="61" t="s">
        <v>93</v>
      </c>
      <c r="L17" s="76" t="s">
        <v>615</v>
      </c>
      <c r="M17" s="61" t="s">
        <v>385</v>
      </c>
    </row>
    <row r="18" spans="1:13" s="40" customFormat="1" ht="73.5" customHeight="1" x14ac:dyDescent="0.2">
      <c r="A18" s="37" t="s">
        <v>293</v>
      </c>
      <c r="B18" s="94" t="s">
        <v>614</v>
      </c>
      <c r="C18" s="93" t="s">
        <v>93</v>
      </c>
      <c r="D18" s="101">
        <v>45488</v>
      </c>
      <c r="E18" s="93" t="s">
        <v>154</v>
      </c>
      <c r="F18" s="61" t="s">
        <v>156</v>
      </c>
      <c r="G18" s="90" t="s">
        <v>655</v>
      </c>
      <c r="H18" s="61" t="s">
        <v>93</v>
      </c>
      <c r="I18" s="61" t="s">
        <v>93</v>
      </c>
      <c r="J18" s="61" t="s">
        <v>93</v>
      </c>
      <c r="K18" s="61" t="s">
        <v>93</v>
      </c>
      <c r="L18" s="76" t="s">
        <v>624</v>
      </c>
      <c r="M18" s="61" t="s">
        <v>385</v>
      </c>
    </row>
    <row r="19" spans="1:13" s="40" customFormat="1" ht="122.25" customHeight="1" x14ac:dyDescent="0.2">
      <c r="A19" s="37" t="s">
        <v>294</v>
      </c>
      <c r="B19" s="94" t="s">
        <v>644</v>
      </c>
      <c r="C19" s="93" t="s">
        <v>93</v>
      </c>
      <c r="D19" s="101">
        <v>45651</v>
      </c>
      <c r="E19" s="93" t="s">
        <v>155</v>
      </c>
      <c r="F19" s="61" t="s">
        <v>157</v>
      </c>
      <c r="G19" s="90" t="s">
        <v>655</v>
      </c>
      <c r="H19" s="61" t="s">
        <v>93</v>
      </c>
      <c r="I19" s="61" t="s">
        <v>93</v>
      </c>
      <c r="J19" s="61" t="s">
        <v>93</v>
      </c>
      <c r="K19" s="61" t="s">
        <v>93</v>
      </c>
      <c r="L19" s="76" t="s">
        <v>616</v>
      </c>
      <c r="M19" s="61" t="s">
        <v>385</v>
      </c>
    </row>
    <row r="20" spans="1:13" s="40" customFormat="1" ht="137.25" customHeight="1" x14ac:dyDescent="0.2">
      <c r="A20" s="37" t="s">
        <v>295</v>
      </c>
      <c r="B20" s="94" t="s">
        <v>626</v>
      </c>
      <c r="C20" s="93" t="s">
        <v>93</v>
      </c>
      <c r="D20" s="101">
        <v>45656</v>
      </c>
      <c r="E20" s="93" t="s">
        <v>156</v>
      </c>
      <c r="F20" s="61" t="s">
        <v>151</v>
      </c>
      <c r="G20" s="90" t="s">
        <v>655</v>
      </c>
      <c r="H20" s="61" t="s">
        <v>93</v>
      </c>
      <c r="I20" s="61" t="s">
        <v>93</v>
      </c>
      <c r="J20" s="61" t="s">
        <v>93</v>
      </c>
      <c r="K20" s="61" t="s">
        <v>93</v>
      </c>
      <c r="L20" s="76" t="s">
        <v>617</v>
      </c>
      <c r="M20" s="61" t="s">
        <v>385</v>
      </c>
    </row>
    <row r="21" spans="1:13" s="40" customFormat="1" ht="133.5" customHeight="1" x14ac:dyDescent="0.2">
      <c r="A21" s="61" t="s">
        <v>134</v>
      </c>
      <c r="B21" s="94" t="s">
        <v>427</v>
      </c>
      <c r="C21" s="101">
        <v>45658</v>
      </c>
      <c r="D21" s="101">
        <v>46022</v>
      </c>
      <c r="E21" s="93" t="s">
        <v>151</v>
      </c>
      <c r="F21" s="61" t="s">
        <v>151</v>
      </c>
      <c r="G21" s="90" t="s">
        <v>654</v>
      </c>
      <c r="H21" s="61" t="s">
        <v>93</v>
      </c>
      <c r="I21" s="61" t="s">
        <v>93</v>
      </c>
      <c r="J21" s="61" t="s">
        <v>93</v>
      </c>
      <c r="K21" s="71">
        <v>550000</v>
      </c>
      <c r="L21" s="76" t="s">
        <v>435</v>
      </c>
      <c r="M21" s="61" t="s">
        <v>385</v>
      </c>
    </row>
    <row r="22" spans="1:13" s="40" customFormat="1" ht="110.25" customHeight="1" x14ac:dyDescent="0.2">
      <c r="A22" s="61" t="s">
        <v>296</v>
      </c>
      <c r="B22" s="94" t="s">
        <v>618</v>
      </c>
      <c r="C22" s="93" t="s">
        <v>93</v>
      </c>
      <c r="D22" s="101">
        <v>45677</v>
      </c>
      <c r="E22" s="93" t="s">
        <v>151</v>
      </c>
      <c r="F22" s="61" t="s">
        <v>151</v>
      </c>
      <c r="G22" s="90" t="s">
        <v>655</v>
      </c>
      <c r="H22" s="61" t="s">
        <v>93</v>
      </c>
      <c r="I22" s="61" t="s">
        <v>93</v>
      </c>
      <c r="J22" s="61" t="s">
        <v>93</v>
      </c>
      <c r="K22" s="61" t="s">
        <v>93</v>
      </c>
      <c r="L22" s="76" t="s">
        <v>638</v>
      </c>
      <c r="M22" s="61" t="s">
        <v>385</v>
      </c>
    </row>
    <row r="23" spans="1:13" s="40" customFormat="1" ht="180.75" customHeight="1" x14ac:dyDescent="0.2">
      <c r="A23" s="61" t="s">
        <v>316</v>
      </c>
      <c r="B23" s="94" t="s">
        <v>653</v>
      </c>
      <c r="C23" s="93" t="s">
        <v>93</v>
      </c>
      <c r="D23" s="101">
        <v>45703</v>
      </c>
      <c r="E23" s="93" t="s">
        <v>151</v>
      </c>
      <c r="F23" s="61" t="s">
        <v>154</v>
      </c>
      <c r="G23" s="90" t="s">
        <v>655</v>
      </c>
      <c r="H23" s="61" t="s">
        <v>93</v>
      </c>
      <c r="I23" s="61" t="s">
        <v>93</v>
      </c>
      <c r="J23" s="61" t="s">
        <v>93</v>
      </c>
      <c r="K23" s="61" t="s">
        <v>93</v>
      </c>
      <c r="L23" s="76" t="s">
        <v>623</v>
      </c>
      <c r="M23" s="61" t="s">
        <v>385</v>
      </c>
    </row>
    <row r="24" spans="1:13" s="40" customFormat="1" ht="125.25" customHeight="1" x14ac:dyDescent="0.2">
      <c r="A24" s="37" t="s">
        <v>297</v>
      </c>
      <c r="B24" s="94" t="s">
        <v>661</v>
      </c>
      <c r="C24" s="93" t="s">
        <v>93</v>
      </c>
      <c r="D24" s="101">
        <v>45778</v>
      </c>
      <c r="E24" s="93" t="s">
        <v>153</v>
      </c>
      <c r="F24" s="61" t="s">
        <v>155</v>
      </c>
      <c r="G24" s="90" t="s">
        <v>655</v>
      </c>
      <c r="H24" s="61" t="s">
        <v>93</v>
      </c>
      <c r="I24" s="61" t="s">
        <v>93</v>
      </c>
      <c r="J24" s="61" t="s">
        <v>93</v>
      </c>
      <c r="K24" s="61" t="s">
        <v>93</v>
      </c>
      <c r="L24" s="76" t="s">
        <v>615</v>
      </c>
      <c r="M24" s="61" t="s">
        <v>385</v>
      </c>
    </row>
    <row r="25" spans="1:13" s="40" customFormat="1" ht="87.75" customHeight="1" x14ac:dyDescent="0.2">
      <c r="A25" s="37" t="s">
        <v>298</v>
      </c>
      <c r="B25" s="94" t="s">
        <v>614</v>
      </c>
      <c r="C25" s="93" t="s">
        <v>93</v>
      </c>
      <c r="D25" s="101">
        <v>45853</v>
      </c>
      <c r="E25" s="93" t="s">
        <v>154</v>
      </c>
      <c r="F25" s="61" t="s">
        <v>156</v>
      </c>
      <c r="G25" s="90" t="s">
        <v>655</v>
      </c>
      <c r="H25" s="61" t="s">
        <v>93</v>
      </c>
      <c r="I25" s="61" t="s">
        <v>93</v>
      </c>
      <c r="J25" s="61" t="s">
        <v>93</v>
      </c>
      <c r="K25" s="61" t="s">
        <v>93</v>
      </c>
      <c r="L25" s="76" t="s">
        <v>624</v>
      </c>
      <c r="M25" s="61" t="s">
        <v>385</v>
      </c>
    </row>
    <row r="26" spans="1:13" s="40" customFormat="1" ht="129.75" customHeight="1" x14ac:dyDescent="0.2">
      <c r="A26" s="37" t="s">
        <v>299</v>
      </c>
      <c r="B26" s="94" t="s">
        <v>644</v>
      </c>
      <c r="C26" s="93" t="s">
        <v>93</v>
      </c>
      <c r="D26" s="101">
        <v>46016</v>
      </c>
      <c r="E26" s="93" t="s">
        <v>155</v>
      </c>
      <c r="F26" s="61" t="s">
        <v>157</v>
      </c>
      <c r="G26" s="90" t="s">
        <v>655</v>
      </c>
      <c r="H26" s="61" t="s">
        <v>93</v>
      </c>
      <c r="I26" s="61" t="s">
        <v>93</v>
      </c>
      <c r="J26" s="61" t="s">
        <v>93</v>
      </c>
      <c r="K26" s="61" t="s">
        <v>93</v>
      </c>
      <c r="L26" s="76" t="s">
        <v>616</v>
      </c>
      <c r="M26" s="61" t="s">
        <v>385</v>
      </c>
    </row>
    <row r="27" spans="1:13" s="40" customFormat="1" ht="140.25" customHeight="1" x14ac:dyDescent="0.2">
      <c r="A27" s="37" t="s">
        <v>300</v>
      </c>
      <c r="B27" s="94" t="s">
        <v>626</v>
      </c>
      <c r="C27" s="93" t="s">
        <v>93</v>
      </c>
      <c r="D27" s="101">
        <v>46021</v>
      </c>
      <c r="E27" s="93" t="s">
        <v>156</v>
      </c>
      <c r="F27" s="61" t="s">
        <v>151</v>
      </c>
      <c r="G27" s="90" t="s">
        <v>655</v>
      </c>
      <c r="H27" s="61" t="s">
        <v>93</v>
      </c>
      <c r="I27" s="61" t="s">
        <v>93</v>
      </c>
      <c r="J27" s="61" t="s">
        <v>93</v>
      </c>
      <c r="K27" s="61" t="s">
        <v>93</v>
      </c>
      <c r="L27" s="76" t="s">
        <v>617</v>
      </c>
      <c r="M27" s="61" t="s">
        <v>385</v>
      </c>
    </row>
    <row r="28" spans="1:13" s="40" customFormat="1" ht="141" customHeight="1" x14ac:dyDescent="0.2">
      <c r="A28" s="61" t="s">
        <v>135</v>
      </c>
      <c r="B28" s="94" t="s">
        <v>428</v>
      </c>
      <c r="C28" s="101">
        <v>46023</v>
      </c>
      <c r="D28" s="101">
        <v>46387</v>
      </c>
      <c r="E28" s="93" t="s">
        <v>151</v>
      </c>
      <c r="F28" s="61" t="s">
        <v>151</v>
      </c>
      <c r="G28" s="90" t="s">
        <v>654</v>
      </c>
      <c r="H28" s="61" t="s">
        <v>93</v>
      </c>
      <c r="I28" s="61" t="s">
        <v>93</v>
      </c>
      <c r="J28" s="61" t="s">
        <v>93</v>
      </c>
      <c r="K28" s="71">
        <v>550000</v>
      </c>
      <c r="L28" s="76" t="s">
        <v>436</v>
      </c>
      <c r="M28" s="61" t="s">
        <v>385</v>
      </c>
    </row>
    <row r="29" spans="1:13" s="40" customFormat="1" ht="113.25" customHeight="1" x14ac:dyDescent="0.2">
      <c r="A29" s="61" t="s">
        <v>301</v>
      </c>
      <c r="B29" s="94" t="s">
        <v>618</v>
      </c>
      <c r="C29" s="93" t="s">
        <v>93</v>
      </c>
      <c r="D29" s="101">
        <v>46042</v>
      </c>
      <c r="E29" s="93" t="s">
        <v>151</v>
      </c>
      <c r="F29" s="61" t="s">
        <v>151</v>
      </c>
      <c r="G29" s="90" t="s">
        <v>655</v>
      </c>
      <c r="H29" s="61" t="s">
        <v>93</v>
      </c>
      <c r="I29" s="61" t="s">
        <v>93</v>
      </c>
      <c r="J29" s="61" t="s">
        <v>93</v>
      </c>
      <c r="K29" s="61" t="s">
        <v>93</v>
      </c>
      <c r="L29" s="76" t="s">
        <v>639</v>
      </c>
      <c r="M29" s="61" t="s">
        <v>385</v>
      </c>
    </row>
    <row r="30" spans="1:13" s="40" customFormat="1" ht="186.75" customHeight="1" x14ac:dyDescent="0.2">
      <c r="A30" s="61" t="s">
        <v>302</v>
      </c>
      <c r="B30" s="94" t="s">
        <v>653</v>
      </c>
      <c r="C30" s="93" t="s">
        <v>93</v>
      </c>
      <c r="D30" s="101">
        <v>46068</v>
      </c>
      <c r="E30" s="93" t="s">
        <v>151</v>
      </c>
      <c r="F30" s="61" t="s">
        <v>154</v>
      </c>
      <c r="G30" s="90" t="s">
        <v>655</v>
      </c>
      <c r="H30" s="61" t="s">
        <v>93</v>
      </c>
      <c r="I30" s="61" t="s">
        <v>93</v>
      </c>
      <c r="J30" s="61" t="s">
        <v>93</v>
      </c>
      <c r="K30" s="61" t="s">
        <v>93</v>
      </c>
      <c r="L30" s="76" t="s">
        <v>623</v>
      </c>
      <c r="M30" s="70" t="s">
        <v>385</v>
      </c>
    </row>
    <row r="31" spans="1:13" s="40" customFormat="1" ht="127.5" customHeight="1" x14ac:dyDescent="0.2">
      <c r="A31" s="37" t="s">
        <v>303</v>
      </c>
      <c r="B31" s="94" t="s">
        <v>661</v>
      </c>
      <c r="C31" s="93" t="s">
        <v>93</v>
      </c>
      <c r="D31" s="101">
        <v>46143</v>
      </c>
      <c r="E31" s="93" t="s">
        <v>153</v>
      </c>
      <c r="F31" s="61" t="s">
        <v>155</v>
      </c>
      <c r="G31" s="90" t="s">
        <v>655</v>
      </c>
      <c r="H31" s="61" t="s">
        <v>93</v>
      </c>
      <c r="I31" s="61" t="s">
        <v>93</v>
      </c>
      <c r="J31" s="61" t="s">
        <v>93</v>
      </c>
      <c r="K31" s="61" t="s">
        <v>93</v>
      </c>
      <c r="L31" s="76" t="s">
        <v>615</v>
      </c>
      <c r="M31" s="70" t="s">
        <v>385</v>
      </c>
    </row>
    <row r="32" spans="1:13" s="40" customFormat="1" ht="110.25" customHeight="1" x14ac:dyDescent="0.2">
      <c r="A32" s="37" t="s">
        <v>304</v>
      </c>
      <c r="B32" s="94" t="s">
        <v>614</v>
      </c>
      <c r="C32" s="93" t="s">
        <v>93</v>
      </c>
      <c r="D32" s="101">
        <v>46218</v>
      </c>
      <c r="E32" s="93" t="s">
        <v>154</v>
      </c>
      <c r="F32" s="61" t="s">
        <v>156</v>
      </c>
      <c r="G32" s="90" t="s">
        <v>655</v>
      </c>
      <c r="H32" s="61" t="s">
        <v>93</v>
      </c>
      <c r="I32" s="61" t="s">
        <v>93</v>
      </c>
      <c r="J32" s="61" t="s">
        <v>93</v>
      </c>
      <c r="K32" s="61" t="s">
        <v>93</v>
      </c>
      <c r="L32" s="76" t="s">
        <v>624</v>
      </c>
      <c r="M32" s="70" t="s">
        <v>385</v>
      </c>
    </row>
    <row r="33" spans="1:13" s="40" customFormat="1" ht="129" customHeight="1" x14ac:dyDescent="0.2">
      <c r="A33" s="37" t="s">
        <v>305</v>
      </c>
      <c r="B33" s="94" t="s">
        <v>644</v>
      </c>
      <c r="C33" s="93" t="s">
        <v>93</v>
      </c>
      <c r="D33" s="101">
        <v>46381</v>
      </c>
      <c r="E33" s="93" t="s">
        <v>155</v>
      </c>
      <c r="F33" s="61" t="s">
        <v>157</v>
      </c>
      <c r="G33" s="90" t="s">
        <v>655</v>
      </c>
      <c r="H33" s="61" t="s">
        <v>93</v>
      </c>
      <c r="I33" s="61" t="s">
        <v>93</v>
      </c>
      <c r="J33" s="61" t="s">
        <v>93</v>
      </c>
      <c r="K33" s="61" t="s">
        <v>93</v>
      </c>
      <c r="L33" s="76" t="s">
        <v>616</v>
      </c>
      <c r="M33" s="70" t="s">
        <v>385</v>
      </c>
    </row>
    <row r="34" spans="1:13" s="40" customFormat="1" ht="133.5" customHeight="1" x14ac:dyDescent="0.2">
      <c r="A34" s="37" t="s">
        <v>306</v>
      </c>
      <c r="B34" s="94" t="s">
        <v>626</v>
      </c>
      <c r="C34" s="93" t="s">
        <v>93</v>
      </c>
      <c r="D34" s="101">
        <v>46386</v>
      </c>
      <c r="E34" s="93" t="s">
        <v>156</v>
      </c>
      <c r="F34" s="61" t="s">
        <v>151</v>
      </c>
      <c r="G34" s="90" t="s">
        <v>655</v>
      </c>
      <c r="H34" s="61" t="s">
        <v>93</v>
      </c>
      <c r="I34" s="61" t="s">
        <v>93</v>
      </c>
      <c r="J34" s="61" t="s">
        <v>93</v>
      </c>
      <c r="K34" s="61" t="s">
        <v>93</v>
      </c>
      <c r="L34" s="76" t="s">
        <v>617</v>
      </c>
      <c r="M34" s="70" t="s">
        <v>385</v>
      </c>
    </row>
    <row r="35" spans="1:13" s="40" customFormat="1" ht="117.75" customHeight="1" x14ac:dyDescent="0.2">
      <c r="A35" s="61" t="s">
        <v>136</v>
      </c>
      <c r="B35" s="94" t="s">
        <v>429</v>
      </c>
      <c r="C35" s="101">
        <v>46388</v>
      </c>
      <c r="D35" s="101">
        <v>46752</v>
      </c>
      <c r="E35" s="93" t="s">
        <v>151</v>
      </c>
      <c r="F35" s="61" t="s">
        <v>151</v>
      </c>
      <c r="G35" s="90" t="s">
        <v>654</v>
      </c>
      <c r="H35" s="61" t="s">
        <v>93</v>
      </c>
      <c r="I35" s="61" t="s">
        <v>93</v>
      </c>
      <c r="J35" s="61" t="s">
        <v>93</v>
      </c>
      <c r="K35" s="71">
        <v>550000</v>
      </c>
      <c r="L35" s="76" t="s">
        <v>437</v>
      </c>
      <c r="M35" s="70" t="s">
        <v>385</v>
      </c>
    </row>
    <row r="36" spans="1:13" s="40" customFormat="1" ht="110.25" customHeight="1" x14ac:dyDescent="0.2">
      <c r="A36" s="61" t="s">
        <v>307</v>
      </c>
      <c r="B36" s="94" t="s">
        <v>618</v>
      </c>
      <c r="C36" s="93" t="s">
        <v>93</v>
      </c>
      <c r="D36" s="101">
        <v>46407</v>
      </c>
      <c r="E36" s="93" t="s">
        <v>151</v>
      </c>
      <c r="F36" s="61" t="s">
        <v>151</v>
      </c>
      <c r="G36" s="90" t="s">
        <v>655</v>
      </c>
      <c r="H36" s="61" t="s">
        <v>93</v>
      </c>
      <c r="I36" s="61" t="s">
        <v>93</v>
      </c>
      <c r="J36" s="61" t="s">
        <v>93</v>
      </c>
      <c r="K36" s="61" t="s">
        <v>93</v>
      </c>
      <c r="L36" s="76" t="s">
        <v>640</v>
      </c>
      <c r="M36" s="70" t="s">
        <v>385</v>
      </c>
    </row>
    <row r="37" spans="1:13" s="40" customFormat="1" ht="185.25" customHeight="1" x14ac:dyDescent="0.2">
      <c r="A37" s="61" t="s">
        <v>308</v>
      </c>
      <c r="B37" s="94" t="s">
        <v>653</v>
      </c>
      <c r="C37" s="93" t="s">
        <v>93</v>
      </c>
      <c r="D37" s="101">
        <v>46433</v>
      </c>
      <c r="E37" s="93" t="s">
        <v>151</v>
      </c>
      <c r="F37" s="61" t="s">
        <v>154</v>
      </c>
      <c r="G37" s="90" t="s">
        <v>655</v>
      </c>
      <c r="H37" s="61" t="s">
        <v>93</v>
      </c>
      <c r="I37" s="61" t="s">
        <v>93</v>
      </c>
      <c r="J37" s="61" t="s">
        <v>93</v>
      </c>
      <c r="K37" s="61" t="s">
        <v>93</v>
      </c>
      <c r="L37" s="76" t="s">
        <v>623</v>
      </c>
      <c r="M37" s="70" t="s">
        <v>385</v>
      </c>
    </row>
    <row r="38" spans="1:13" s="40" customFormat="1" ht="157.5" customHeight="1" x14ac:dyDescent="0.2">
      <c r="A38" s="37" t="s">
        <v>309</v>
      </c>
      <c r="B38" s="94" t="s">
        <v>661</v>
      </c>
      <c r="C38" s="93" t="s">
        <v>93</v>
      </c>
      <c r="D38" s="101">
        <v>46508</v>
      </c>
      <c r="E38" s="93" t="s">
        <v>153</v>
      </c>
      <c r="F38" s="61" t="s">
        <v>155</v>
      </c>
      <c r="G38" s="90" t="s">
        <v>655</v>
      </c>
      <c r="H38" s="61" t="s">
        <v>93</v>
      </c>
      <c r="I38" s="61" t="s">
        <v>93</v>
      </c>
      <c r="J38" s="61" t="s">
        <v>93</v>
      </c>
      <c r="K38" s="61" t="s">
        <v>93</v>
      </c>
      <c r="L38" s="76" t="s">
        <v>615</v>
      </c>
      <c r="M38" s="70" t="s">
        <v>385</v>
      </c>
    </row>
    <row r="39" spans="1:13" s="40" customFormat="1" ht="75.75" customHeight="1" x14ac:dyDescent="0.2">
      <c r="A39" s="37" t="s">
        <v>310</v>
      </c>
      <c r="B39" s="94" t="s">
        <v>614</v>
      </c>
      <c r="C39" s="93" t="s">
        <v>93</v>
      </c>
      <c r="D39" s="101">
        <v>46583</v>
      </c>
      <c r="E39" s="93" t="s">
        <v>154</v>
      </c>
      <c r="F39" s="61" t="s">
        <v>156</v>
      </c>
      <c r="G39" s="90" t="s">
        <v>655</v>
      </c>
      <c r="H39" s="61" t="s">
        <v>93</v>
      </c>
      <c r="I39" s="61" t="s">
        <v>93</v>
      </c>
      <c r="J39" s="61" t="s">
        <v>93</v>
      </c>
      <c r="K39" s="61" t="s">
        <v>93</v>
      </c>
      <c r="L39" s="76" t="s">
        <v>624</v>
      </c>
      <c r="M39" s="70" t="s">
        <v>385</v>
      </c>
    </row>
    <row r="40" spans="1:13" s="40" customFormat="1" ht="126" customHeight="1" x14ac:dyDescent="0.2">
      <c r="A40" s="37" t="s">
        <v>311</v>
      </c>
      <c r="B40" s="94" t="s">
        <v>644</v>
      </c>
      <c r="C40" s="93" t="s">
        <v>93</v>
      </c>
      <c r="D40" s="101">
        <v>46746</v>
      </c>
      <c r="E40" s="93" t="s">
        <v>155</v>
      </c>
      <c r="F40" s="61" t="s">
        <v>157</v>
      </c>
      <c r="G40" s="90" t="s">
        <v>655</v>
      </c>
      <c r="H40" s="61" t="s">
        <v>93</v>
      </c>
      <c r="I40" s="61" t="s">
        <v>93</v>
      </c>
      <c r="J40" s="61" t="s">
        <v>93</v>
      </c>
      <c r="K40" s="61" t="s">
        <v>93</v>
      </c>
      <c r="L40" s="76" t="s">
        <v>616</v>
      </c>
      <c r="M40" s="70" t="s">
        <v>385</v>
      </c>
    </row>
    <row r="41" spans="1:13" s="40" customFormat="1" ht="139.5" customHeight="1" x14ac:dyDescent="0.2">
      <c r="A41" s="37" t="s">
        <v>312</v>
      </c>
      <c r="B41" s="94" t="s">
        <v>626</v>
      </c>
      <c r="C41" s="93" t="s">
        <v>93</v>
      </c>
      <c r="D41" s="101">
        <v>46751</v>
      </c>
      <c r="E41" s="93" t="s">
        <v>156</v>
      </c>
      <c r="F41" s="61" t="s">
        <v>151</v>
      </c>
      <c r="G41" s="90" t="s">
        <v>655</v>
      </c>
      <c r="H41" s="61" t="s">
        <v>93</v>
      </c>
      <c r="I41" s="61" t="s">
        <v>93</v>
      </c>
      <c r="J41" s="61" t="s">
        <v>93</v>
      </c>
      <c r="K41" s="61" t="s">
        <v>93</v>
      </c>
      <c r="L41" s="76" t="s">
        <v>617</v>
      </c>
      <c r="M41" s="70" t="s">
        <v>385</v>
      </c>
    </row>
    <row r="42" spans="1:13" s="40" customFormat="1" ht="120.75" customHeight="1" x14ac:dyDescent="0.2">
      <c r="A42" s="61" t="s">
        <v>313</v>
      </c>
      <c r="B42" s="94" t="s">
        <v>430</v>
      </c>
      <c r="C42" s="101">
        <v>46753</v>
      </c>
      <c r="D42" s="101">
        <v>47118</v>
      </c>
      <c r="E42" s="93" t="s">
        <v>151</v>
      </c>
      <c r="F42" s="61" t="s">
        <v>151</v>
      </c>
      <c r="G42" s="90" t="s">
        <v>654</v>
      </c>
      <c r="H42" s="61" t="s">
        <v>93</v>
      </c>
      <c r="I42" s="61" t="s">
        <v>93</v>
      </c>
      <c r="J42" s="61" t="s">
        <v>93</v>
      </c>
      <c r="K42" s="71">
        <v>550000</v>
      </c>
      <c r="L42" s="76" t="s">
        <v>438</v>
      </c>
      <c r="M42" s="70" t="s">
        <v>385</v>
      </c>
    </row>
    <row r="43" spans="1:13" s="40" customFormat="1" ht="126" customHeight="1" x14ac:dyDescent="0.2">
      <c r="A43" s="61" t="s">
        <v>314</v>
      </c>
      <c r="B43" s="94" t="s">
        <v>618</v>
      </c>
      <c r="C43" s="93" t="s">
        <v>93</v>
      </c>
      <c r="D43" s="101">
        <v>46772</v>
      </c>
      <c r="E43" s="93" t="s">
        <v>151</v>
      </c>
      <c r="F43" s="61" t="s">
        <v>151</v>
      </c>
      <c r="G43" s="90" t="s">
        <v>655</v>
      </c>
      <c r="H43" s="61" t="s">
        <v>93</v>
      </c>
      <c r="I43" s="61" t="s">
        <v>93</v>
      </c>
      <c r="J43" s="61" t="s">
        <v>93</v>
      </c>
      <c r="K43" s="61" t="s">
        <v>93</v>
      </c>
      <c r="L43" s="76" t="s">
        <v>641</v>
      </c>
      <c r="M43" s="70" t="s">
        <v>385</v>
      </c>
    </row>
    <row r="44" spans="1:13" s="40" customFormat="1" ht="179.25" customHeight="1" x14ac:dyDescent="0.2">
      <c r="A44" s="61" t="s">
        <v>315</v>
      </c>
      <c r="B44" s="94" t="s">
        <v>653</v>
      </c>
      <c r="C44" s="93" t="s">
        <v>93</v>
      </c>
      <c r="D44" s="101">
        <v>46798</v>
      </c>
      <c r="E44" s="93" t="s">
        <v>151</v>
      </c>
      <c r="F44" s="61" t="s">
        <v>154</v>
      </c>
      <c r="G44" s="90" t="s">
        <v>655</v>
      </c>
      <c r="H44" s="61" t="s">
        <v>93</v>
      </c>
      <c r="I44" s="61" t="s">
        <v>93</v>
      </c>
      <c r="J44" s="61" t="s">
        <v>93</v>
      </c>
      <c r="K44" s="61" t="s">
        <v>93</v>
      </c>
      <c r="L44" s="76" t="s">
        <v>623</v>
      </c>
      <c r="M44" s="70" t="s">
        <v>385</v>
      </c>
    </row>
    <row r="45" spans="1:13" s="40" customFormat="1" ht="189" customHeight="1" x14ac:dyDescent="0.2">
      <c r="A45" s="37" t="s">
        <v>317</v>
      </c>
      <c r="B45" s="94" t="s">
        <v>661</v>
      </c>
      <c r="C45" s="93" t="s">
        <v>93</v>
      </c>
      <c r="D45" s="101">
        <v>46874</v>
      </c>
      <c r="E45" s="93" t="s">
        <v>153</v>
      </c>
      <c r="F45" s="61" t="s">
        <v>155</v>
      </c>
      <c r="G45" s="90" t="s">
        <v>655</v>
      </c>
      <c r="H45" s="61" t="s">
        <v>93</v>
      </c>
      <c r="I45" s="61" t="s">
        <v>93</v>
      </c>
      <c r="J45" s="61" t="s">
        <v>93</v>
      </c>
      <c r="K45" s="61" t="s">
        <v>93</v>
      </c>
      <c r="L45" s="76" t="s">
        <v>615</v>
      </c>
      <c r="M45" s="70" t="s">
        <v>385</v>
      </c>
    </row>
    <row r="46" spans="1:13" s="40" customFormat="1" ht="81" customHeight="1" x14ac:dyDescent="0.2">
      <c r="A46" s="37" t="s">
        <v>318</v>
      </c>
      <c r="B46" s="94" t="s">
        <v>614</v>
      </c>
      <c r="C46" s="93" t="s">
        <v>93</v>
      </c>
      <c r="D46" s="101">
        <v>46949</v>
      </c>
      <c r="E46" s="93" t="s">
        <v>154</v>
      </c>
      <c r="F46" s="61" t="s">
        <v>156</v>
      </c>
      <c r="G46" s="90" t="s">
        <v>655</v>
      </c>
      <c r="H46" s="61" t="s">
        <v>93</v>
      </c>
      <c r="I46" s="61" t="s">
        <v>93</v>
      </c>
      <c r="J46" s="61" t="s">
        <v>93</v>
      </c>
      <c r="K46" s="61" t="s">
        <v>93</v>
      </c>
      <c r="L46" s="76" t="s">
        <v>624</v>
      </c>
      <c r="M46" s="70" t="s">
        <v>385</v>
      </c>
    </row>
    <row r="47" spans="1:13" s="40" customFormat="1" ht="126" customHeight="1" x14ac:dyDescent="0.2">
      <c r="A47" s="37" t="s">
        <v>319</v>
      </c>
      <c r="B47" s="94" t="s">
        <v>644</v>
      </c>
      <c r="C47" s="93" t="s">
        <v>93</v>
      </c>
      <c r="D47" s="101">
        <v>47112</v>
      </c>
      <c r="E47" s="93" t="s">
        <v>155</v>
      </c>
      <c r="F47" s="61" t="s">
        <v>157</v>
      </c>
      <c r="G47" s="90" t="s">
        <v>655</v>
      </c>
      <c r="H47" s="61" t="s">
        <v>93</v>
      </c>
      <c r="I47" s="61" t="s">
        <v>93</v>
      </c>
      <c r="J47" s="61" t="s">
        <v>93</v>
      </c>
      <c r="K47" s="61" t="s">
        <v>93</v>
      </c>
      <c r="L47" s="76" t="s">
        <v>616</v>
      </c>
      <c r="M47" s="70" t="s">
        <v>385</v>
      </c>
    </row>
    <row r="48" spans="1:13" s="40" customFormat="1" ht="147.75" customHeight="1" x14ac:dyDescent="0.2">
      <c r="A48" s="37" t="s">
        <v>320</v>
      </c>
      <c r="B48" s="94" t="s">
        <v>626</v>
      </c>
      <c r="C48" s="93" t="s">
        <v>93</v>
      </c>
      <c r="D48" s="101">
        <v>47117</v>
      </c>
      <c r="E48" s="93" t="s">
        <v>156</v>
      </c>
      <c r="F48" s="61" t="s">
        <v>151</v>
      </c>
      <c r="G48" s="90" t="s">
        <v>655</v>
      </c>
      <c r="H48" s="61" t="s">
        <v>93</v>
      </c>
      <c r="I48" s="61" t="s">
        <v>93</v>
      </c>
      <c r="J48" s="61" t="s">
        <v>93</v>
      </c>
      <c r="K48" s="61" t="s">
        <v>93</v>
      </c>
      <c r="L48" s="76" t="s">
        <v>617</v>
      </c>
      <c r="M48" s="70" t="s">
        <v>385</v>
      </c>
    </row>
    <row r="49" spans="1:13" s="40" customFormat="1" ht="134.25" customHeight="1" x14ac:dyDescent="0.2">
      <c r="A49" s="61" t="s">
        <v>321</v>
      </c>
      <c r="B49" s="94" t="s">
        <v>431</v>
      </c>
      <c r="C49" s="101">
        <v>47119</v>
      </c>
      <c r="D49" s="101">
        <v>47483</v>
      </c>
      <c r="E49" s="93" t="s">
        <v>151</v>
      </c>
      <c r="F49" s="61" t="s">
        <v>151</v>
      </c>
      <c r="G49" s="90" t="s">
        <v>654</v>
      </c>
      <c r="H49" s="61" t="s">
        <v>93</v>
      </c>
      <c r="I49" s="61" t="s">
        <v>93</v>
      </c>
      <c r="J49" s="61" t="s">
        <v>93</v>
      </c>
      <c r="K49" s="71">
        <v>550000</v>
      </c>
      <c r="L49" s="76" t="s">
        <v>439</v>
      </c>
      <c r="M49" s="70" t="s">
        <v>385</v>
      </c>
    </row>
    <row r="50" spans="1:13" s="40" customFormat="1" ht="126" customHeight="1" x14ac:dyDescent="0.2">
      <c r="A50" s="61" t="s">
        <v>322</v>
      </c>
      <c r="B50" s="94" t="s">
        <v>618</v>
      </c>
      <c r="C50" s="93" t="s">
        <v>93</v>
      </c>
      <c r="D50" s="101">
        <v>47138</v>
      </c>
      <c r="E50" s="93" t="s">
        <v>151</v>
      </c>
      <c r="F50" s="61" t="s">
        <v>151</v>
      </c>
      <c r="G50" s="90" t="s">
        <v>655</v>
      </c>
      <c r="H50" s="61" t="s">
        <v>93</v>
      </c>
      <c r="I50" s="61" t="s">
        <v>93</v>
      </c>
      <c r="J50" s="61" t="s">
        <v>93</v>
      </c>
      <c r="K50" s="61" t="s">
        <v>93</v>
      </c>
      <c r="L50" s="76" t="s">
        <v>642</v>
      </c>
      <c r="M50" s="70" t="s">
        <v>385</v>
      </c>
    </row>
    <row r="51" spans="1:13" s="40" customFormat="1" ht="191.25" customHeight="1" x14ac:dyDescent="0.2">
      <c r="A51" s="61" t="s">
        <v>333</v>
      </c>
      <c r="B51" s="94" t="s">
        <v>653</v>
      </c>
      <c r="C51" s="93" t="s">
        <v>93</v>
      </c>
      <c r="D51" s="101">
        <v>47164</v>
      </c>
      <c r="E51" s="93" t="s">
        <v>151</v>
      </c>
      <c r="F51" s="61" t="s">
        <v>154</v>
      </c>
      <c r="G51" s="90" t="s">
        <v>655</v>
      </c>
      <c r="H51" s="61" t="s">
        <v>93</v>
      </c>
      <c r="I51" s="61" t="s">
        <v>93</v>
      </c>
      <c r="J51" s="61" t="s">
        <v>93</v>
      </c>
      <c r="K51" s="61" t="s">
        <v>93</v>
      </c>
      <c r="L51" s="76" t="s">
        <v>623</v>
      </c>
      <c r="M51" s="70" t="s">
        <v>385</v>
      </c>
    </row>
    <row r="52" spans="1:13" s="40" customFormat="1" ht="189" customHeight="1" x14ac:dyDescent="0.2">
      <c r="A52" s="37" t="s">
        <v>323</v>
      </c>
      <c r="B52" s="94" t="s">
        <v>661</v>
      </c>
      <c r="C52" s="93" t="s">
        <v>93</v>
      </c>
      <c r="D52" s="101">
        <v>47239</v>
      </c>
      <c r="E52" s="93" t="s">
        <v>153</v>
      </c>
      <c r="F52" s="61" t="s">
        <v>155</v>
      </c>
      <c r="G52" s="90" t="s">
        <v>655</v>
      </c>
      <c r="H52" s="61" t="s">
        <v>93</v>
      </c>
      <c r="I52" s="61" t="s">
        <v>93</v>
      </c>
      <c r="J52" s="61" t="s">
        <v>93</v>
      </c>
      <c r="K52" s="61" t="s">
        <v>93</v>
      </c>
      <c r="L52" s="76" t="s">
        <v>615</v>
      </c>
      <c r="M52" s="70" t="s">
        <v>385</v>
      </c>
    </row>
    <row r="53" spans="1:13" s="40" customFormat="1" ht="189" customHeight="1" x14ac:dyDescent="0.2">
      <c r="A53" s="37" t="s">
        <v>334</v>
      </c>
      <c r="B53" s="94" t="s">
        <v>614</v>
      </c>
      <c r="C53" s="93" t="s">
        <v>93</v>
      </c>
      <c r="D53" s="101">
        <v>47314</v>
      </c>
      <c r="E53" s="93" t="s">
        <v>154</v>
      </c>
      <c r="F53" s="61" t="s">
        <v>156</v>
      </c>
      <c r="G53" s="90" t="s">
        <v>655</v>
      </c>
      <c r="H53" s="61" t="s">
        <v>93</v>
      </c>
      <c r="I53" s="61" t="s">
        <v>93</v>
      </c>
      <c r="J53" s="61" t="s">
        <v>93</v>
      </c>
      <c r="K53" s="61" t="s">
        <v>93</v>
      </c>
      <c r="L53" s="76" t="s">
        <v>624</v>
      </c>
      <c r="M53" s="70" t="s">
        <v>385</v>
      </c>
    </row>
    <row r="54" spans="1:13" s="40" customFormat="1" ht="157.5" customHeight="1" x14ac:dyDescent="0.2">
      <c r="A54" s="37" t="s">
        <v>324</v>
      </c>
      <c r="B54" s="94" t="s">
        <v>644</v>
      </c>
      <c r="C54" s="93" t="s">
        <v>93</v>
      </c>
      <c r="D54" s="101">
        <v>47477</v>
      </c>
      <c r="E54" s="93" t="s">
        <v>155</v>
      </c>
      <c r="F54" s="61" t="s">
        <v>157</v>
      </c>
      <c r="G54" s="90" t="s">
        <v>655</v>
      </c>
      <c r="H54" s="61" t="s">
        <v>93</v>
      </c>
      <c r="I54" s="61" t="s">
        <v>93</v>
      </c>
      <c r="J54" s="61" t="s">
        <v>93</v>
      </c>
      <c r="K54" s="61" t="s">
        <v>93</v>
      </c>
      <c r="L54" s="76" t="s">
        <v>616</v>
      </c>
      <c r="M54" s="70" t="s">
        <v>385</v>
      </c>
    </row>
    <row r="55" spans="1:13" s="40" customFormat="1" ht="138.75" customHeight="1" x14ac:dyDescent="0.2">
      <c r="A55" s="37" t="s">
        <v>325</v>
      </c>
      <c r="B55" s="94" t="s">
        <v>626</v>
      </c>
      <c r="C55" s="93" t="s">
        <v>93</v>
      </c>
      <c r="D55" s="101">
        <v>47482</v>
      </c>
      <c r="E55" s="93" t="s">
        <v>156</v>
      </c>
      <c r="F55" s="61" t="s">
        <v>151</v>
      </c>
      <c r="G55" s="90" t="s">
        <v>655</v>
      </c>
      <c r="H55" s="61" t="s">
        <v>93</v>
      </c>
      <c r="I55" s="61" t="s">
        <v>93</v>
      </c>
      <c r="J55" s="61" t="s">
        <v>93</v>
      </c>
      <c r="K55" s="61" t="s">
        <v>93</v>
      </c>
      <c r="L55" s="76" t="s">
        <v>617</v>
      </c>
      <c r="M55" s="70" t="s">
        <v>385</v>
      </c>
    </row>
    <row r="56" spans="1:13" s="40" customFormat="1" ht="121.5" customHeight="1" x14ac:dyDescent="0.2">
      <c r="A56" s="61" t="s">
        <v>326</v>
      </c>
      <c r="B56" s="94" t="s">
        <v>432</v>
      </c>
      <c r="C56" s="101">
        <v>47484</v>
      </c>
      <c r="D56" s="101">
        <v>47848</v>
      </c>
      <c r="E56" s="93" t="s">
        <v>151</v>
      </c>
      <c r="F56" s="61" t="s">
        <v>151</v>
      </c>
      <c r="G56" s="90" t="s">
        <v>654</v>
      </c>
      <c r="H56" s="61" t="s">
        <v>93</v>
      </c>
      <c r="I56" s="61" t="s">
        <v>93</v>
      </c>
      <c r="J56" s="61" t="s">
        <v>93</v>
      </c>
      <c r="K56" s="71">
        <v>550000</v>
      </c>
      <c r="L56" s="76" t="s">
        <v>433</v>
      </c>
      <c r="M56" s="70" t="s">
        <v>385</v>
      </c>
    </row>
    <row r="57" spans="1:13" s="40" customFormat="1" ht="108" customHeight="1" x14ac:dyDescent="0.2">
      <c r="A57" s="61" t="s">
        <v>327</v>
      </c>
      <c r="B57" s="94" t="s">
        <v>618</v>
      </c>
      <c r="C57" s="93" t="s">
        <v>93</v>
      </c>
      <c r="D57" s="101">
        <v>47503</v>
      </c>
      <c r="E57" s="93" t="s">
        <v>151</v>
      </c>
      <c r="F57" s="61" t="s">
        <v>151</v>
      </c>
      <c r="G57" s="90" t="s">
        <v>655</v>
      </c>
      <c r="H57" s="61" t="s">
        <v>93</v>
      </c>
      <c r="I57" s="61" t="s">
        <v>93</v>
      </c>
      <c r="J57" s="61" t="s">
        <v>93</v>
      </c>
      <c r="K57" s="61" t="s">
        <v>93</v>
      </c>
      <c r="L57" s="76" t="s">
        <v>643</v>
      </c>
      <c r="M57" s="70" t="s">
        <v>385</v>
      </c>
    </row>
    <row r="58" spans="1:13" s="40" customFormat="1" ht="190.5" customHeight="1" x14ac:dyDescent="0.2">
      <c r="A58" s="61" t="s">
        <v>328</v>
      </c>
      <c r="B58" s="94" t="s">
        <v>653</v>
      </c>
      <c r="C58" s="93" t="s">
        <v>93</v>
      </c>
      <c r="D58" s="101">
        <v>47529</v>
      </c>
      <c r="E58" s="93" t="s">
        <v>151</v>
      </c>
      <c r="F58" s="61" t="s">
        <v>154</v>
      </c>
      <c r="G58" s="90" t="s">
        <v>655</v>
      </c>
      <c r="H58" s="61" t="s">
        <v>93</v>
      </c>
      <c r="I58" s="61" t="s">
        <v>93</v>
      </c>
      <c r="J58" s="61" t="s">
        <v>93</v>
      </c>
      <c r="K58" s="61" t="s">
        <v>93</v>
      </c>
      <c r="L58" s="76" t="s">
        <v>623</v>
      </c>
      <c r="M58" s="70" t="s">
        <v>385</v>
      </c>
    </row>
    <row r="59" spans="1:13" s="40" customFormat="1" ht="189" customHeight="1" x14ac:dyDescent="0.2">
      <c r="A59" s="37" t="s">
        <v>329</v>
      </c>
      <c r="B59" s="94" t="s">
        <v>661</v>
      </c>
      <c r="C59" s="93" t="s">
        <v>93</v>
      </c>
      <c r="D59" s="101">
        <v>47604</v>
      </c>
      <c r="E59" s="93" t="s">
        <v>153</v>
      </c>
      <c r="F59" s="61" t="s">
        <v>155</v>
      </c>
      <c r="G59" s="90" t="s">
        <v>655</v>
      </c>
      <c r="H59" s="61" t="s">
        <v>93</v>
      </c>
      <c r="I59" s="61" t="s">
        <v>93</v>
      </c>
      <c r="J59" s="61" t="s">
        <v>93</v>
      </c>
      <c r="K59" s="61" t="s">
        <v>93</v>
      </c>
      <c r="L59" s="76" t="s">
        <v>615</v>
      </c>
      <c r="M59" s="70" t="s">
        <v>385</v>
      </c>
    </row>
    <row r="60" spans="1:13" s="40" customFormat="1" ht="189" customHeight="1" x14ac:dyDescent="0.2">
      <c r="A60" s="37" t="s">
        <v>330</v>
      </c>
      <c r="B60" s="94" t="s">
        <v>614</v>
      </c>
      <c r="C60" s="93" t="s">
        <v>93</v>
      </c>
      <c r="D60" s="101">
        <v>47679</v>
      </c>
      <c r="E60" s="93" t="s">
        <v>154</v>
      </c>
      <c r="F60" s="61" t="s">
        <v>156</v>
      </c>
      <c r="G60" s="90" t="s">
        <v>655</v>
      </c>
      <c r="H60" s="61" t="s">
        <v>93</v>
      </c>
      <c r="I60" s="61" t="s">
        <v>93</v>
      </c>
      <c r="J60" s="61" t="s">
        <v>93</v>
      </c>
      <c r="K60" s="61" t="s">
        <v>93</v>
      </c>
      <c r="L60" s="76" t="s">
        <v>624</v>
      </c>
      <c r="M60" s="70" t="s">
        <v>385</v>
      </c>
    </row>
    <row r="61" spans="1:13" s="40" customFormat="1" ht="131.25" customHeight="1" x14ac:dyDescent="0.2">
      <c r="A61" s="37" t="s">
        <v>331</v>
      </c>
      <c r="B61" s="94" t="s">
        <v>644</v>
      </c>
      <c r="C61" s="93" t="s">
        <v>93</v>
      </c>
      <c r="D61" s="101">
        <v>47842</v>
      </c>
      <c r="E61" s="93" t="s">
        <v>155</v>
      </c>
      <c r="F61" s="61" t="s">
        <v>157</v>
      </c>
      <c r="G61" s="90" t="s">
        <v>655</v>
      </c>
      <c r="H61" s="61" t="s">
        <v>93</v>
      </c>
      <c r="I61" s="61" t="s">
        <v>93</v>
      </c>
      <c r="J61" s="61" t="s">
        <v>93</v>
      </c>
      <c r="K61" s="61" t="s">
        <v>93</v>
      </c>
      <c r="L61" s="76" t="s">
        <v>616</v>
      </c>
      <c r="M61" s="70" t="s">
        <v>385</v>
      </c>
    </row>
    <row r="62" spans="1:13" s="40" customFormat="1" ht="136.5" customHeight="1" x14ac:dyDescent="0.2">
      <c r="A62" s="37" t="s">
        <v>332</v>
      </c>
      <c r="B62" s="94" t="s">
        <v>626</v>
      </c>
      <c r="C62" s="93" t="s">
        <v>93</v>
      </c>
      <c r="D62" s="101">
        <v>47847</v>
      </c>
      <c r="E62" s="93" t="s">
        <v>156</v>
      </c>
      <c r="F62" s="61" t="s">
        <v>151</v>
      </c>
      <c r="G62" s="90" t="s">
        <v>655</v>
      </c>
      <c r="H62" s="61" t="s">
        <v>93</v>
      </c>
      <c r="I62" s="61" t="s">
        <v>93</v>
      </c>
      <c r="J62" s="61" t="s">
        <v>93</v>
      </c>
      <c r="K62" s="61" t="s">
        <v>93</v>
      </c>
      <c r="L62" s="76" t="s">
        <v>617</v>
      </c>
      <c r="M62" s="70" t="s">
        <v>385</v>
      </c>
    </row>
    <row r="63" spans="1:13" s="40" customFormat="1" ht="189" customHeight="1" x14ac:dyDescent="0.2">
      <c r="A63" s="43"/>
      <c r="B63" s="42"/>
      <c r="C63" s="42"/>
      <c r="D63" s="42"/>
      <c r="E63" s="42"/>
      <c r="F63" s="43"/>
      <c r="G63" s="43"/>
      <c r="H63" s="43"/>
      <c r="I63" s="43"/>
      <c r="J63" s="43"/>
      <c r="K63" s="43"/>
      <c r="L63" s="43"/>
      <c r="M63" s="43"/>
    </row>
    <row r="64" spans="1:13" s="40" customFormat="1" ht="189" customHeight="1" x14ac:dyDescent="0.2">
      <c r="A64" s="43"/>
      <c r="B64" s="42"/>
      <c r="C64" s="42"/>
      <c r="D64" s="42"/>
      <c r="E64" s="42"/>
      <c r="F64" s="43"/>
      <c r="G64" s="43"/>
      <c r="H64" s="43"/>
      <c r="I64" s="43"/>
      <c r="J64" s="43"/>
      <c r="K64" s="43"/>
      <c r="L64" s="43"/>
      <c r="M64" s="43"/>
    </row>
    <row r="65" spans="1:13" s="40" customFormat="1" ht="157.5" customHeight="1" x14ac:dyDescent="0.2">
      <c r="A65" s="43"/>
      <c r="B65" s="42"/>
      <c r="C65" s="42"/>
      <c r="D65" s="42"/>
      <c r="E65" s="42"/>
      <c r="F65" s="43"/>
      <c r="G65" s="43"/>
      <c r="H65" s="43"/>
      <c r="I65" s="43"/>
      <c r="J65" s="43"/>
      <c r="K65" s="43"/>
      <c r="L65" s="43"/>
      <c r="M65" s="43"/>
    </row>
    <row r="66" spans="1:13" s="40" customFormat="1" ht="110.25" customHeight="1" x14ac:dyDescent="0.2">
      <c r="A66" s="43"/>
      <c r="B66" s="42"/>
      <c r="C66" s="42"/>
      <c r="D66" s="42"/>
      <c r="E66" s="42"/>
      <c r="F66" s="43"/>
      <c r="G66" s="43"/>
      <c r="H66" s="43"/>
      <c r="I66" s="43"/>
      <c r="J66" s="43"/>
      <c r="K66" s="43"/>
      <c r="L66" s="43"/>
      <c r="M66" s="43"/>
    </row>
    <row r="67" spans="1:13" s="40" customFormat="1" ht="110.25" customHeight="1" x14ac:dyDescent="0.2">
      <c r="A67" s="43"/>
      <c r="B67" s="42"/>
      <c r="C67" s="42"/>
      <c r="D67" s="42"/>
      <c r="E67" s="42"/>
      <c r="F67" s="43"/>
      <c r="G67" s="43"/>
      <c r="H67" s="43"/>
      <c r="I67" s="43"/>
      <c r="J67" s="43"/>
      <c r="K67" s="43"/>
      <c r="L67" s="43"/>
      <c r="M67" s="43"/>
    </row>
    <row r="68" spans="1:13" s="40" customFormat="1" ht="110.25" customHeight="1" x14ac:dyDescent="0.2">
      <c r="A68" s="43"/>
      <c r="B68" s="42"/>
      <c r="C68" s="42"/>
      <c r="D68" s="42"/>
      <c r="E68" s="42"/>
      <c r="F68" s="43"/>
      <c r="G68" s="43"/>
      <c r="H68" s="43"/>
      <c r="I68" s="43"/>
      <c r="J68" s="43"/>
      <c r="K68" s="43"/>
      <c r="L68" s="43"/>
      <c r="M68" s="43"/>
    </row>
    <row r="69" spans="1:13" s="40" customFormat="1" ht="110.25" customHeight="1" x14ac:dyDescent="0.2">
      <c r="A69" s="43"/>
      <c r="B69" s="42"/>
      <c r="C69" s="42"/>
      <c r="D69" s="42"/>
      <c r="E69" s="42"/>
      <c r="F69" s="43"/>
      <c r="G69" s="43"/>
      <c r="H69" s="43"/>
      <c r="I69" s="43"/>
      <c r="J69" s="43"/>
      <c r="K69" s="43"/>
      <c r="L69" s="43"/>
      <c r="M69" s="43"/>
    </row>
    <row r="70" spans="1:13" ht="126" customHeight="1" x14ac:dyDescent="0.2"/>
    <row r="71" spans="1:13" ht="204.75" customHeight="1" x14ac:dyDescent="0.2"/>
    <row r="72" spans="1:13" ht="189" customHeight="1" x14ac:dyDescent="0.2"/>
    <row r="73" spans="1:13" ht="189" customHeight="1" x14ac:dyDescent="0.2"/>
    <row r="74" spans="1:13" ht="157.5" customHeight="1" x14ac:dyDescent="0.2"/>
  </sheetData>
  <mergeCells count="21">
    <mergeCell ref="B12:M12"/>
    <mergeCell ref="I7:J8"/>
    <mergeCell ref="K7:K10"/>
    <mergeCell ref="L7:L10"/>
    <mergeCell ref="M7:M10"/>
    <mergeCell ref="C9:C10"/>
    <mergeCell ref="D9:D10"/>
    <mergeCell ref="E9:E10"/>
    <mergeCell ref="F9:F10"/>
    <mergeCell ref="I9:I10"/>
    <mergeCell ref="J9:J10"/>
    <mergeCell ref="G1:M1"/>
    <mergeCell ref="E2:M2"/>
    <mergeCell ref="E3:M3"/>
    <mergeCell ref="A5:M5"/>
    <mergeCell ref="A7:A10"/>
    <mergeCell ref="B7:B10"/>
    <mergeCell ref="C7:D8"/>
    <mergeCell ref="E7:F8"/>
    <mergeCell ref="G7:G10"/>
    <mergeCell ref="H7:H10"/>
  </mergeCells>
  <pageMargins left="0.2" right="0.2" top="0.39" bottom="0.39" header="0" footer="0"/>
  <pageSetup paperSize="9" scale="5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zoomScale="80" zoomScaleNormal="80" zoomScaleSheetLayoutView="80" workbookViewId="0">
      <selection activeCell="B12" sqref="B12:M12"/>
    </sheetView>
  </sheetViews>
  <sheetFormatPr defaultRowHeight="15.75" x14ac:dyDescent="0.2"/>
  <cols>
    <col min="1" max="1" width="10.140625" style="42" customWidth="1"/>
    <col min="2" max="2" width="40" style="42" customWidth="1"/>
    <col min="3" max="3" width="13.42578125" style="150" customWidth="1"/>
    <col min="4" max="4" width="12.5703125" style="150" customWidth="1"/>
    <col min="5" max="5" width="18.5703125" style="42" customWidth="1"/>
    <col min="6" max="6" width="17.140625" style="42" customWidth="1"/>
    <col min="7" max="7" width="21.140625" style="42" customWidth="1"/>
    <col min="8" max="10" width="9.140625" style="42"/>
    <col min="11" max="11" width="13.7109375" style="42" customWidth="1"/>
    <col min="12" max="12" width="58.5703125" style="42" customWidth="1"/>
    <col min="13" max="13" width="14.140625" style="43" customWidth="1"/>
  </cols>
  <sheetData>
    <row r="1" spans="1:13" s="9" customFormat="1" ht="22.15" customHeight="1" x14ac:dyDescent="0.2">
      <c r="A1" s="42"/>
      <c r="B1" s="42"/>
      <c r="C1" s="150"/>
      <c r="D1" s="150"/>
      <c r="E1" s="42"/>
      <c r="F1" s="42"/>
      <c r="G1" s="306"/>
      <c r="H1" s="306"/>
      <c r="I1" s="306"/>
      <c r="J1" s="306"/>
      <c r="K1" s="306"/>
      <c r="L1" s="306"/>
      <c r="M1" s="306"/>
    </row>
    <row r="2" spans="1:13" s="9" customFormat="1" ht="34.5" customHeight="1" x14ac:dyDescent="0.2">
      <c r="A2" s="42"/>
      <c r="B2" s="42"/>
      <c r="C2" s="150"/>
      <c r="D2" s="150"/>
      <c r="E2" s="307" t="s">
        <v>150</v>
      </c>
      <c r="F2" s="308"/>
      <c r="G2" s="308"/>
      <c r="H2" s="308"/>
      <c r="I2" s="308"/>
      <c r="J2" s="308"/>
      <c r="K2" s="308"/>
      <c r="L2" s="308"/>
      <c r="M2" s="308"/>
    </row>
    <row r="3" spans="1:13" s="9" customFormat="1" ht="38.25" customHeight="1" x14ac:dyDescent="0.2">
      <c r="A3" s="42"/>
      <c r="B3" s="42"/>
      <c r="C3" s="150"/>
      <c r="D3" s="150"/>
      <c r="E3" s="307" t="s">
        <v>656</v>
      </c>
      <c r="F3" s="307"/>
      <c r="G3" s="307"/>
      <c r="H3" s="307"/>
      <c r="I3" s="307"/>
      <c r="J3" s="307"/>
      <c r="K3" s="307"/>
      <c r="L3" s="307"/>
      <c r="M3" s="307"/>
    </row>
    <row r="4" spans="1:13" s="9" customFormat="1" ht="75.75" customHeight="1" x14ac:dyDescent="0.2">
      <c r="A4" s="42"/>
      <c r="B4" s="42"/>
      <c r="C4" s="150"/>
      <c r="D4" s="150"/>
      <c r="E4" s="42"/>
      <c r="F4" s="42"/>
      <c r="G4" s="42"/>
      <c r="H4" s="42"/>
      <c r="I4" s="42"/>
      <c r="J4" s="42"/>
      <c r="K4" s="42"/>
      <c r="L4" s="42"/>
      <c r="M4" s="43"/>
    </row>
    <row r="5" spans="1:13" s="9" customFormat="1" ht="22.15" customHeight="1" x14ac:dyDescent="0.2">
      <c r="A5" s="306" t="s">
        <v>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s="9" customFormat="1" ht="59.25" customHeight="1" x14ac:dyDescent="0.2">
      <c r="A6" s="42"/>
      <c r="B6" s="42"/>
      <c r="C6" s="150"/>
      <c r="D6" s="150"/>
      <c r="E6" s="42"/>
      <c r="F6" s="42"/>
      <c r="G6" s="42"/>
      <c r="H6" s="42"/>
      <c r="I6" s="42"/>
      <c r="J6" s="42"/>
      <c r="K6" s="42"/>
      <c r="L6" s="42"/>
      <c r="M6" s="43"/>
    </row>
    <row r="7" spans="1:13" ht="59.25" customHeight="1" x14ac:dyDescent="0.2">
      <c r="A7" s="213" t="s">
        <v>11</v>
      </c>
      <c r="B7" s="227" t="s">
        <v>145</v>
      </c>
      <c r="C7" s="309" t="s">
        <v>140</v>
      </c>
      <c r="D7" s="310"/>
      <c r="E7" s="305" t="s">
        <v>49</v>
      </c>
      <c r="F7" s="305"/>
      <c r="G7" s="227" t="s">
        <v>50</v>
      </c>
      <c r="H7" s="227" t="s">
        <v>146</v>
      </c>
      <c r="I7" s="227" t="s">
        <v>147</v>
      </c>
      <c r="J7" s="227"/>
      <c r="K7" s="227" t="s">
        <v>148</v>
      </c>
      <c r="L7" s="258" t="s">
        <v>149</v>
      </c>
      <c r="M7" s="303" t="s">
        <v>86</v>
      </c>
    </row>
    <row r="8" spans="1:13" ht="36.950000000000003" customHeight="1" x14ac:dyDescent="0.2">
      <c r="A8" s="213"/>
      <c r="B8" s="227"/>
      <c r="C8" s="311"/>
      <c r="D8" s="312"/>
      <c r="E8" s="305"/>
      <c r="F8" s="305"/>
      <c r="G8" s="227"/>
      <c r="H8" s="227"/>
      <c r="I8" s="227"/>
      <c r="J8" s="227"/>
      <c r="K8" s="227"/>
      <c r="L8" s="258"/>
      <c r="M8" s="303"/>
    </row>
    <row r="9" spans="1:13" ht="21" customHeight="1" x14ac:dyDescent="0.2">
      <c r="A9" s="213"/>
      <c r="B9" s="227"/>
      <c r="C9" s="227" t="s">
        <v>141</v>
      </c>
      <c r="D9" s="227" t="s">
        <v>142</v>
      </c>
      <c r="E9" s="227" t="s">
        <v>51</v>
      </c>
      <c r="F9" s="227" t="s">
        <v>52</v>
      </c>
      <c r="G9" s="227"/>
      <c r="H9" s="227"/>
      <c r="I9" s="227" t="s">
        <v>143</v>
      </c>
      <c r="J9" s="227" t="s">
        <v>144</v>
      </c>
      <c r="K9" s="227"/>
      <c r="L9" s="258"/>
      <c r="M9" s="303"/>
    </row>
    <row r="10" spans="1:13" ht="57.75" customHeight="1" x14ac:dyDescent="0.2">
      <c r="A10" s="213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58"/>
      <c r="M10" s="303"/>
    </row>
    <row r="11" spans="1:13" ht="21" customHeight="1" x14ac:dyDescent="0.2">
      <c r="A11" s="148">
        <v>1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48">
        <v>7</v>
      </c>
      <c r="H11" s="148">
        <v>8</v>
      </c>
      <c r="I11" s="148">
        <v>9</v>
      </c>
      <c r="J11" s="148">
        <v>10</v>
      </c>
      <c r="K11" s="148">
        <v>11</v>
      </c>
      <c r="L11" s="151">
        <v>12</v>
      </c>
      <c r="M11" s="147">
        <v>13</v>
      </c>
    </row>
    <row r="12" spans="1:13" ht="35.25" customHeight="1" x14ac:dyDescent="0.2">
      <c r="A12" s="148" t="s">
        <v>100</v>
      </c>
      <c r="B12" s="258" t="s">
        <v>666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s="40" customFormat="1" ht="137.25" customHeight="1" x14ac:dyDescent="0.2">
      <c r="A13" s="147" t="s">
        <v>560</v>
      </c>
      <c r="B13" s="100" t="s">
        <v>440</v>
      </c>
      <c r="C13" s="99">
        <v>45292</v>
      </c>
      <c r="D13" s="99">
        <v>47848</v>
      </c>
      <c r="E13" s="147" t="s">
        <v>151</v>
      </c>
      <c r="F13" s="147" t="s">
        <v>151</v>
      </c>
      <c r="G13" s="147" t="s">
        <v>654</v>
      </c>
      <c r="H13" s="147" t="s">
        <v>93</v>
      </c>
      <c r="I13" s="147" t="s">
        <v>93</v>
      </c>
      <c r="J13" s="147" t="s">
        <v>93</v>
      </c>
      <c r="K13" s="71">
        <v>0</v>
      </c>
      <c r="L13" s="144" t="s">
        <v>368</v>
      </c>
      <c r="M13" s="147" t="s">
        <v>385</v>
      </c>
    </row>
    <row r="14" spans="1:13" s="40" customFormat="1" ht="138.75" customHeight="1" x14ac:dyDescent="0.2">
      <c r="A14" s="147" t="s">
        <v>563</v>
      </c>
      <c r="B14" s="100" t="s">
        <v>441</v>
      </c>
      <c r="C14" s="99">
        <v>45292</v>
      </c>
      <c r="D14" s="99">
        <v>45657</v>
      </c>
      <c r="E14" s="147" t="s">
        <v>151</v>
      </c>
      <c r="F14" s="147" t="s">
        <v>151</v>
      </c>
      <c r="G14" s="147" t="s">
        <v>654</v>
      </c>
      <c r="H14" s="147" t="s">
        <v>93</v>
      </c>
      <c r="I14" s="147" t="s">
        <v>93</v>
      </c>
      <c r="J14" s="147" t="s">
        <v>93</v>
      </c>
      <c r="K14" s="71">
        <v>0</v>
      </c>
      <c r="L14" s="144" t="s">
        <v>442</v>
      </c>
      <c r="M14" s="147" t="s">
        <v>385</v>
      </c>
    </row>
    <row r="15" spans="1:13" s="40" customFormat="1" ht="117.75" customHeight="1" x14ac:dyDescent="0.2">
      <c r="A15" s="147" t="s">
        <v>569</v>
      </c>
      <c r="B15" s="151" t="s">
        <v>618</v>
      </c>
      <c r="C15" s="148" t="s">
        <v>93</v>
      </c>
      <c r="D15" s="101">
        <v>45311</v>
      </c>
      <c r="E15" s="147" t="s">
        <v>151</v>
      </c>
      <c r="F15" s="147" t="s">
        <v>151</v>
      </c>
      <c r="G15" s="147" t="s">
        <v>655</v>
      </c>
      <c r="H15" s="147" t="s">
        <v>93</v>
      </c>
      <c r="I15" s="147" t="s">
        <v>93</v>
      </c>
      <c r="J15" s="147" t="s">
        <v>93</v>
      </c>
      <c r="K15" s="147" t="s">
        <v>93</v>
      </c>
      <c r="L15" s="144" t="s">
        <v>637</v>
      </c>
      <c r="M15" s="147" t="s">
        <v>385</v>
      </c>
    </row>
    <row r="16" spans="1:13" s="40" customFormat="1" ht="183" customHeight="1" x14ac:dyDescent="0.2">
      <c r="A16" s="147" t="s">
        <v>570</v>
      </c>
      <c r="B16" s="151" t="s">
        <v>653</v>
      </c>
      <c r="C16" s="148" t="s">
        <v>93</v>
      </c>
      <c r="D16" s="101">
        <v>45337</v>
      </c>
      <c r="E16" s="147" t="s">
        <v>151</v>
      </c>
      <c r="F16" s="147" t="s">
        <v>154</v>
      </c>
      <c r="G16" s="147" t="s">
        <v>655</v>
      </c>
      <c r="H16" s="147" t="s">
        <v>93</v>
      </c>
      <c r="I16" s="147" t="s">
        <v>93</v>
      </c>
      <c r="J16" s="147" t="s">
        <v>93</v>
      </c>
      <c r="K16" s="147" t="s">
        <v>93</v>
      </c>
      <c r="L16" s="144" t="s">
        <v>623</v>
      </c>
      <c r="M16" s="147" t="s">
        <v>385</v>
      </c>
    </row>
    <row r="17" spans="1:13" s="40" customFormat="1" ht="121.5" customHeight="1" x14ac:dyDescent="0.2">
      <c r="A17" s="147" t="s">
        <v>571</v>
      </c>
      <c r="B17" s="151" t="s">
        <v>661</v>
      </c>
      <c r="C17" s="148" t="s">
        <v>93</v>
      </c>
      <c r="D17" s="101">
        <v>45413</v>
      </c>
      <c r="E17" s="147" t="s">
        <v>153</v>
      </c>
      <c r="F17" s="147" t="s">
        <v>155</v>
      </c>
      <c r="G17" s="147" t="s">
        <v>655</v>
      </c>
      <c r="H17" s="147" t="s">
        <v>93</v>
      </c>
      <c r="I17" s="147" t="s">
        <v>93</v>
      </c>
      <c r="J17" s="147" t="s">
        <v>93</v>
      </c>
      <c r="K17" s="147" t="s">
        <v>93</v>
      </c>
      <c r="L17" s="144" t="s">
        <v>615</v>
      </c>
      <c r="M17" s="147" t="s">
        <v>385</v>
      </c>
    </row>
    <row r="18" spans="1:13" s="40" customFormat="1" ht="72" customHeight="1" x14ac:dyDescent="0.2">
      <c r="A18" s="70" t="s">
        <v>572</v>
      </c>
      <c r="B18" s="151" t="s">
        <v>614</v>
      </c>
      <c r="C18" s="148" t="s">
        <v>93</v>
      </c>
      <c r="D18" s="101">
        <v>45488</v>
      </c>
      <c r="E18" s="147" t="s">
        <v>154</v>
      </c>
      <c r="F18" s="147" t="s">
        <v>156</v>
      </c>
      <c r="G18" s="147" t="s">
        <v>655</v>
      </c>
      <c r="H18" s="147" t="s">
        <v>93</v>
      </c>
      <c r="I18" s="147" t="s">
        <v>93</v>
      </c>
      <c r="J18" s="147" t="s">
        <v>93</v>
      </c>
      <c r="K18" s="147" t="s">
        <v>93</v>
      </c>
      <c r="L18" s="144" t="s">
        <v>624</v>
      </c>
      <c r="M18" s="147" t="s">
        <v>385</v>
      </c>
    </row>
    <row r="19" spans="1:13" s="40" customFormat="1" ht="131.25" customHeight="1" x14ac:dyDescent="0.2">
      <c r="A19" s="70" t="s">
        <v>573</v>
      </c>
      <c r="B19" s="151" t="s">
        <v>644</v>
      </c>
      <c r="C19" s="148" t="s">
        <v>93</v>
      </c>
      <c r="D19" s="101">
        <v>45651</v>
      </c>
      <c r="E19" s="147" t="s">
        <v>155</v>
      </c>
      <c r="F19" s="147" t="s">
        <v>157</v>
      </c>
      <c r="G19" s="147" t="s">
        <v>655</v>
      </c>
      <c r="H19" s="147" t="s">
        <v>93</v>
      </c>
      <c r="I19" s="147" t="s">
        <v>93</v>
      </c>
      <c r="J19" s="147" t="s">
        <v>93</v>
      </c>
      <c r="K19" s="147" t="s">
        <v>93</v>
      </c>
      <c r="L19" s="144" t="s">
        <v>616</v>
      </c>
      <c r="M19" s="147" t="s">
        <v>385</v>
      </c>
    </row>
    <row r="20" spans="1:13" s="40" customFormat="1" ht="137.25" customHeight="1" x14ac:dyDescent="0.2">
      <c r="A20" s="70" t="s">
        <v>574</v>
      </c>
      <c r="B20" s="151" t="s">
        <v>626</v>
      </c>
      <c r="C20" s="148" t="s">
        <v>93</v>
      </c>
      <c r="D20" s="101">
        <v>45656</v>
      </c>
      <c r="E20" s="147" t="s">
        <v>156</v>
      </c>
      <c r="F20" s="147" t="s">
        <v>151</v>
      </c>
      <c r="G20" s="147" t="s">
        <v>655</v>
      </c>
      <c r="H20" s="147" t="s">
        <v>93</v>
      </c>
      <c r="I20" s="147" t="s">
        <v>93</v>
      </c>
      <c r="J20" s="147" t="s">
        <v>93</v>
      </c>
      <c r="K20" s="147" t="s">
        <v>93</v>
      </c>
      <c r="L20" s="144" t="s">
        <v>617</v>
      </c>
      <c r="M20" s="147" t="s">
        <v>385</v>
      </c>
    </row>
    <row r="21" spans="1:13" s="40" customFormat="1" ht="111" customHeight="1" x14ac:dyDescent="0.2">
      <c r="A21" s="147" t="s">
        <v>566</v>
      </c>
      <c r="B21" s="100" t="s">
        <v>443</v>
      </c>
      <c r="C21" s="99">
        <v>45658</v>
      </c>
      <c r="D21" s="99">
        <v>46022</v>
      </c>
      <c r="E21" s="147" t="s">
        <v>151</v>
      </c>
      <c r="F21" s="147" t="s">
        <v>151</v>
      </c>
      <c r="G21" s="147" t="s">
        <v>654</v>
      </c>
      <c r="H21" s="147" t="s">
        <v>93</v>
      </c>
      <c r="I21" s="147" t="s">
        <v>93</v>
      </c>
      <c r="J21" s="147" t="s">
        <v>93</v>
      </c>
      <c r="K21" s="71">
        <v>0</v>
      </c>
      <c r="L21" s="144" t="s">
        <v>444</v>
      </c>
      <c r="M21" s="147" t="s">
        <v>385</v>
      </c>
    </row>
    <row r="22" spans="1:13" s="40" customFormat="1" ht="102.75" customHeight="1" x14ac:dyDescent="0.2">
      <c r="A22" s="147" t="s">
        <v>575</v>
      </c>
      <c r="B22" s="151" t="s">
        <v>618</v>
      </c>
      <c r="C22" s="148" t="s">
        <v>93</v>
      </c>
      <c r="D22" s="101">
        <v>45677</v>
      </c>
      <c r="E22" s="147" t="s">
        <v>151</v>
      </c>
      <c r="F22" s="147" t="s">
        <v>151</v>
      </c>
      <c r="G22" s="147" t="s">
        <v>655</v>
      </c>
      <c r="H22" s="147" t="s">
        <v>93</v>
      </c>
      <c r="I22" s="147" t="s">
        <v>93</v>
      </c>
      <c r="J22" s="147" t="s">
        <v>93</v>
      </c>
      <c r="K22" s="147" t="s">
        <v>93</v>
      </c>
      <c r="L22" s="144" t="s">
        <v>638</v>
      </c>
      <c r="M22" s="147" t="s">
        <v>385</v>
      </c>
    </row>
    <row r="23" spans="1:13" s="40" customFormat="1" ht="190.5" customHeight="1" x14ac:dyDescent="0.2">
      <c r="A23" s="147" t="s">
        <v>576</v>
      </c>
      <c r="B23" s="151" t="s">
        <v>653</v>
      </c>
      <c r="C23" s="148" t="s">
        <v>93</v>
      </c>
      <c r="D23" s="101">
        <v>45703</v>
      </c>
      <c r="E23" s="147" t="s">
        <v>151</v>
      </c>
      <c r="F23" s="147" t="s">
        <v>154</v>
      </c>
      <c r="G23" s="147" t="s">
        <v>655</v>
      </c>
      <c r="H23" s="147" t="s">
        <v>93</v>
      </c>
      <c r="I23" s="147" t="s">
        <v>93</v>
      </c>
      <c r="J23" s="147" t="s">
        <v>93</v>
      </c>
      <c r="K23" s="147" t="s">
        <v>93</v>
      </c>
      <c r="L23" s="144" t="s">
        <v>623</v>
      </c>
      <c r="M23" s="147" t="s">
        <v>385</v>
      </c>
    </row>
    <row r="24" spans="1:13" s="40" customFormat="1" ht="124.5" customHeight="1" x14ac:dyDescent="0.2">
      <c r="A24" s="70" t="s">
        <v>577</v>
      </c>
      <c r="B24" s="151" t="s">
        <v>661</v>
      </c>
      <c r="C24" s="148" t="s">
        <v>93</v>
      </c>
      <c r="D24" s="101">
        <v>45778</v>
      </c>
      <c r="E24" s="147" t="s">
        <v>153</v>
      </c>
      <c r="F24" s="147" t="s">
        <v>155</v>
      </c>
      <c r="G24" s="147" t="s">
        <v>655</v>
      </c>
      <c r="H24" s="147" t="s">
        <v>93</v>
      </c>
      <c r="I24" s="147" t="s">
        <v>93</v>
      </c>
      <c r="J24" s="147" t="s">
        <v>93</v>
      </c>
      <c r="K24" s="147" t="s">
        <v>93</v>
      </c>
      <c r="L24" s="144" t="s">
        <v>615</v>
      </c>
      <c r="M24" s="147" t="s">
        <v>385</v>
      </c>
    </row>
    <row r="25" spans="1:13" s="40" customFormat="1" ht="74.25" customHeight="1" x14ac:dyDescent="0.2">
      <c r="A25" s="70" t="s">
        <v>578</v>
      </c>
      <c r="B25" s="151" t="s">
        <v>614</v>
      </c>
      <c r="C25" s="148" t="s">
        <v>93</v>
      </c>
      <c r="D25" s="101">
        <v>45853</v>
      </c>
      <c r="E25" s="147" t="s">
        <v>154</v>
      </c>
      <c r="F25" s="147" t="s">
        <v>156</v>
      </c>
      <c r="G25" s="147" t="s">
        <v>655</v>
      </c>
      <c r="H25" s="147" t="s">
        <v>93</v>
      </c>
      <c r="I25" s="147" t="s">
        <v>93</v>
      </c>
      <c r="J25" s="147" t="s">
        <v>93</v>
      </c>
      <c r="K25" s="147" t="s">
        <v>93</v>
      </c>
      <c r="L25" s="144" t="s">
        <v>624</v>
      </c>
      <c r="M25" s="147" t="s">
        <v>385</v>
      </c>
    </row>
    <row r="26" spans="1:13" s="40" customFormat="1" ht="130.5" customHeight="1" x14ac:dyDescent="0.2">
      <c r="A26" s="70" t="s">
        <v>579</v>
      </c>
      <c r="B26" s="151" t="s">
        <v>644</v>
      </c>
      <c r="C26" s="148" t="s">
        <v>93</v>
      </c>
      <c r="D26" s="101">
        <v>46016</v>
      </c>
      <c r="E26" s="147" t="s">
        <v>155</v>
      </c>
      <c r="F26" s="147" t="s">
        <v>157</v>
      </c>
      <c r="G26" s="147" t="s">
        <v>655</v>
      </c>
      <c r="H26" s="147" t="s">
        <v>93</v>
      </c>
      <c r="I26" s="147" t="s">
        <v>93</v>
      </c>
      <c r="J26" s="147" t="s">
        <v>93</v>
      </c>
      <c r="K26" s="147" t="s">
        <v>93</v>
      </c>
      <c r="L26" s="144" t="s">
        <v>616</v>
      </c>
      <c r="M26" s="147" t="s">
        <v>385</v>
      </c>
    </row>
    <row r="27" spans="1:13" s="40" customFormat="1" ht="134.25" customHeight="1" x14ac:dyDescent="0.2">
      <c r="A27" s="70" t="s">
        <v>580</v>
      </c>
      <c r="B27" s="151" t="s">
        <v>626</v>
      </c>
      <c r="C27" s="148" t="s">
        <v>93</v>
      </c>
      <c r="D27" s="101">
        <v>46021</v>
      </c>
      <c r="E27" s="147" t="s">
        <v>156</v>
      </c>
      <c r="F27" s="147" t="s">
        <v>151</v>
      </c>
      <c r="G27" s="147" t="s">
        <v>655</v>
      </c>
      <c r="H27" s="147" t="s">
        <v>93</v>
      </c>
      <c r="I27" s="147" t="s">
        <v>93</v>
      </c>
      <c r="J27" s="147" t="s">
        <v>93</v>
      </c>
      <c r="K27" s="147" t="s">
        <v>93</v>
      </c>
      <c r="L27" s="144" t="s">
        <v>617</v>
      </c>
      <c r="M27" s="147" t="s">
        <v>385</v>
      </c>
    </row>
    <row r="28" spans="1:13" s="43" customFormat="1" ht="110.25" customHeight="1" x14ac:dyDescent="0.2">
      <c r="A28" s="147" t="s">
        <v>567</v>
      </c>
      <c r="B28" s="100" t="s">
        <v>451</v>
      </c>
      <c r="C28" s="99">
        <v>46023</v>
      </c>
      <c r="D28" s="99">
        <v>46387</v>
      </c>
      <c r="E28" s="147" t="s">
        <v>151</v>
      </c>
      <c r="F28" s="147" t="s">
        <v>151</v>
      </c>
      <c r="G28" s="147" t="s">
        <v>654</v>
      </c>
      <c r="H28" s="147" t="s">
        <v>93</v>
      </c>
      <c r="I28" s="147" t="s">
        <v>93</v>
      </c>
      <c r="J28" s="147" t="s">
        <v>93</v>
      </c>
      <c r="K28" s="71">
        <v>0</v>
      </c>
      <c r="L28" s="144" t="s">
        <v>452</v>
      </c>
      <c r="M28" s="147" t="s">
        <v>385</v>
      </c>
    </row>
    <row r="29" spans="1:13" s="43" customFormat="1" ht="110.25" customHeight="1" x14ac:dyDescent="0.2">
      <c r="A29" s="147" t="s">
        <v>581</v>
      </c>
      <c r="B29" s="151" t="s">
        <v>618</v>
      </c>
      <c r="C29" s="148" t="s">
        <v>93</v>
      </c>
      <c r="D29" s="101">
        <v>46042</v>
      </c>
      <c r="E29" s="147" t="s">
        <v>151</v>
      </c>
      <c r="F29" s="147" t="s">
        <v>151</v>
      </c>
      <c r="G29" s="147" t="s">
        <v>655</v>
      </c>
      <c r="H29" s="147" t="s">
        <v>93</v>
      </c>
      <c r="I29" s="147" t="s">
        <v>93</v>
      </c>
      <c r="J29" s="147" t="s">
        <v>93</v>
      </c>
      <c r="K29" s="147" t="s">
        <v>93</v>
      </c>
      <c r="L29" s="144" t="s">
        <v>639</v>
      </c>
      <c r="M29" s="147" t="s">
        <v>385</v>
      </c>
    </row>
    <row r="30" spans="1:13" s="43" customFormat="1" ht="180.75" customHeight="1" x14ac:dyDescent="0.2">
      <c r="A30" s="147" t="s">
        <v>582</v>
      </c>
      <c r="B30" s="151" t="s">
        <v>653</v>
      </c>
      <c r="C30" s="148" t="s">
        <v>93</v>
      </c>
      <c r="D30" s="101">
        <v>46068</v>
      </c>
      <c r="E30" s="147" t="s">
        <v>151</v>
      </c>
      <c r="F30" s="147" t="s">
        <v>154</v>
      </c>
      <c r="G30" s="147" t="s">
        <v>655</v>
      </c>
      <c r="H30" s="147" t="s">
        <v>93</v>
      </c>
      <c r="I30" s="147" t="s">
        <v>93</v>
      </c>
      <c r="J30" s="147" t="s">
        <v>93</v>
      </c>
      <c r="K30" s="147" t="s">
        <v>93</v>
      </c>
      <c r="L30" s="144" t="s">
        <v>623</v>
      </c>
      <c r="M30" s="147" t="s">
        <v>385</v>
      </c>
    </row>
    <row r="31" spans="1:13" s="43" customFormat="1" ht="132" customHeight="1" x14ac:dyDescent="0.2">
      <c r="A31" s="70" t="s">
        <v>583</v>
      </c>
      <c r="B31" s="151" t="s">
        <v>661</v>
      </c>
      <c r="C31" s="148" t="s">
        <v>93</v>
      </c>
      <c r="D31" s="101">
        <v>46143</v>
      </c>
      <c r="E31" s="147" t="s">
        <v>153</v>
      </c>
      <c r="F31" s="147" t="s">
        <v>155</v>
      </c>
      <c r="G31" s="147" t="s">
        <v>655</v>
      </c>
      <c r="H31" s="147" t="s">
        <v>93</v>
      </c>
      <c r="I31" s="147" t="s">
        <v>93</v>
      </c>
      <c r="J31" s="147" t="s">
        <v>93</v>
      </c>
      <c r="K31" s="147" t="s">
        <v>93</v>
      </c>
      <c r="L31" s="144" t="s">
        <v>615</v>
      </c>
      <c r="M31" s="147" t="s">
        <v>385</v>
      </c>
    </row>
    <row r="32" spans="1:13" s="43" customFormat="1" ht="77.25" customHeight="1" x14ac:dyDescent="0.2">
      <c r="A32" s="70" t="s">
        <v>584</v>
      </c>
      <c r="B32" s="151" t="s">
        <v>614</v>
      </c>
      <c r="C32" s="148" t="s">
        <v>93</v>
      </c>
      <c r="D32" s="101">
        <v>46218</v>
      </c>
      <c r="E32" s="147" t="s">
        <v>154</v>
      </c>
      <c r="F32" s="147" t="s">
        <v>156</v>
      </c>
      <c r="G32" s="147" t="s">
        <v>655</v>
      </c>
      <c r="H32" s="147" t="s">
        <v>93</v>
      </c>
      <c r="I32" s="147" t="s">
        <v>93</v>
      </c>
      <c r="J32" s="147" t="s">
        <v>93</v>
      </c>
      <c r="K32" s="147" t="s">
        <v>93</v>
      </c>
      <c r="L32" s="144" t="s">
        <v>624</v>
      </c>
      <c r="M32" s="147" t="s">
        <v>385</v>
      </c>
    </row>
    <row r="33" spans="1:13" s="43" customFormat="1" ht="122.25" customHeight="1" x14ac:dyDescent="0.2">
      <c r="A33" s="70" t="s">
        <v>585</v>
      </c>
      <c r="B33" s="151" t="s">
        <v>644</v>
      </c>
      <c r="C33" s="148" t="s">
        <v>93</v>
      </c>
      <c r="D33" s="101">
        <v>46381</v>
      </c>
      <c r="E33" s="147" t="s">
        <v>155</v>
      </c>
      <c r="F33" s="147" t="s">
        <v>157</v>
      </c>
      <c r="G33" s="147" t="s">
        <v>655</v>
      </c>
      <c r="H33" s="147" t="s">
        <v>93</v>
      </c>
      <c r="I33" s="147" t="s">
        <v>93</v>
      </c>
      <c r="J33" s="147" t="s">
        <v>93</v>
      </c>
      <c r="K33" s="147" t="s">
        <v>93</v>
      </c>
      <c r="L33" s="144" t="s">
        <v>616</v>
      </c>
      <c r="M33" s="147" t="s">
        <v>385</v>
      </c>
    </row>
    <row r="34" spans="1:13" s="34" customFormat="1" ht="143.25" customHeight="1" x14ac:dyDescent="0.2">
      <c r="A34" s="70" t="s">
        <v>586</v>
      </c>
      <c r="B34" s="151" t="s">
        <v>626</v>
      </c>
      <c r="C34" s="148" t="s">
        <v>93</v>
      </c>
      <c r="D34" s="101">
        <v>46386</v>
      </c>
      <c r="E34" s="147" t="s">
        <v>156</v>
      </c>
      <c r="F34" s="147" t="s">
        <v>151</v>
      </c>
      <c r="G34" s="147" t="s">
        <v>655</v>
      </c>
      <c r="H34" s="147" t="s">
        <v>93</v>
      </c>
      <c r="I34" s="147" t="s">
        <v>93</v>
      </c>
      <c r="J34" s="147" t="s">
        <v>93</v>
      </c>
      <c r="K34" s="147" t="s">
        <v>93</v>
      </c>
      <c r="L34" s="144" t="s">
        <v>617</v>
      </c>
      <c r="M34" s="147" t="s">
        <v>385</v>
      </c>
    </row>
    <row r="35" spans="1:13" s="34" customFormat="1" ht="122.25" customHeight="1" x14ac:dyDescent="0.2">
      <c r="A35" s="147" t="s">
        <v>568</v>
      </c>
      <c r="B35" s="100" t="s">
        <v>453</v>
      </c>
      <c r="C35" s="99">
        <v>46388</v>
      </c>
      <c r="D35" s="99">
        <v>46752</v>
      </c>
      <c r="E35" s="147" t="s">
        <v>151</v>
      </c>
      <c r="F35" s="147" t="s">
        <v>151</v>
      </c>
      <c r="G35" s="147" t="s">
        <v>654</v>
      </c>
      <c r="H35" s="147" t="s">
        <v>93</v>
      </c>
      <c r="I35" s="147" t="s">
        <v>93</v>
      </c>
      <c r="J35" s="147" t="s">
        <v>93</v>
      </c>
      <c r="K35" s="71">
        <v>0</v>
      </c>
      <c r="L35" s="144" t="s">
        <v>454</v>
      </c>
      <c r="M35" s="147" t="s">
        <v>385</v>
      </c>
    </row>
    <row r="36" spans="1:13" s="34" customFormat="1" ht="157.5" customHeight="1" x14ac:dyDescent="0.2">
      <c r="A36" s="147" t="s">
        <v>587</v>
      </c>
      <c r="B36" s="151" t="s">
        <v>618</v>
      </c>
      <c r="C36" s="148" t="s">
        <v>93</v>
      </c>
      <c r="D36" s="101">
        <v>46407</v>
      </c>
      <c r="E36" s="147" t="s">
        <v>151</v>
      </c>
      <c r="F36" s="147" t="s">
        <v>151</v>
      </c>
      <c r="G36" s="147" t="s">
        <v>655</v>
      </c>
      <c r="H36" s="147" t="s">
        <v>93</v>
      </c>
      <c r="I36" s="147" t="s">
        <v>93</v>
      </c>
      <c r="J36" s="147" t="s">
        <v>93</v>
      </c>
      <c r="K36" s="147" t="s">
        <v>93</v>
      </c>
      <c r="L36" s="144" t="s">
        <v>640</v>
      </c>
      <c r="M36" s="147" t="s">
        <v>385</v>
      </c>
    </row>
    <row r="37" spans="1:13" s="9" customFormat="1" ht="173.25" x14ac:dyDescent="0.2">
      <c r="A37" s="147" t="s">
        <v>588</v>
      </c>
      <c r="B37" s="151" t="s">
        <v>653</v>
      </c>
      <c r="C37" s="148" t="s">
        <v>93</v>
      </c>
      <c r="D37" s="101">
        <v>46433</v>
      </c>
      <c r="E37" s="147" t="s">
        <v>151</v>
      </c>
      <c r="F37" s="147" t="s">
        <v>154</v>
      </c>
      <c r="G37" s="147" t="s">
        <v>655</v>
      </c>
      <c r="H37" s="147" t="s">
        <v>93</v>
      </c>
      <c r="I37" s="147" t="s">
        <v>93</v>
      </c>
      <c r="J37" s="147" t="s">
        <v>93</v>
      </c>
      <c r="K37" s="147" t="s">
        <v>93</v>
      </c>
      <c r="L37" s="144" t="s">
        <v>623</v>
      </c>
      <c r="M37" s="147" t="s">
        <v>385</v>
      </c>
    </row>
    <row r="38" spans="1:13" s="9" customFormat="1" ht="105.75" customHeight="1" x14ac:dyDescent="0.2">
      <c r="A38" s="70" t="s">
        <v>589</v>
      </c>
      <c r="B38" s="151" t="s">
        <v>661</v>
      </c>
      <c r="C38" s="148" t="s">
        <v>93</v>
      </c>
      <c r="D38" s="101">
        <v>46508</v>
      </c>
      <c r="E38" s="147" t="s">
        <v>153</v>
      </c>
      <c r="F38" s="147" t="s">
        <v>155</v>
      </c>
      <c r="G38" s="147" t="s">
        <v>655</v>
      </c>
      <c r="H38" s="147" t="s">
        <v>93</v>
      </c>
      <c r="I38" s="147" t="s">
        <v>93</v>
      </c>
      <c r="J38" s="147" t="s">
        <v>93</v>
      </c>
      <c r="K38" s="147" t="s">
        <v>93</v>
      </c>
      <c r="L38" s="144" t="s">
        <v>615</v>
      </c>
      <c r="M38" s="147" t="s">
        <v>385</v>
      </c>
    </row>
    <row r="39" spans="1:13" s="9" customFormat="1" ht="63" x14ac:dyDescent="0.2">
      <c r="A39" s="70" t="s">
        <v>590</v>
      </c>
      <c r="B39" s="151" t="s">
        <v>614</v>
      </c>
      <c r="C39" s="148" t="s">
        <v>93</v>
      </c>
      <c r="D39" s="101">
        <v>46583</v>
      </c>
      <c r="E39" s="147" t="s">
        <v>154</v>
      </c>
      <c r="F39" s="147" t="s">
        <v>156</v>
      </c>
      <c r="G39" s="147" t="s">
        <v>655</v>
      </c>
      <c r="H39" s="147" t="s">
        <v>93</v>
      </c>
      <c r="I39" s="147" t="s">
        <v>93</v>
      </c>
      <c r="J39" s="147" t="s">
        <v>93</v>
      </c>
      <c r="K39" s="147" t="s">
        <v>93</v>
      </c>
      <c r="L39" s="144" t="s">
        <v>624</v>
      </c>
      <c r="M39" s="147" t="s">
        <v>385</v>
      </c>
    </row>
    <row r="40" spans="1:13" s="9" customFormat="1" ht="126" x14ac:dyDescent="0.2">
      <c r="A40" s="70" t="s">
        <v>591</v>
      </c>
      <c r="B40" s="151" t="s">
        <v>644</v>
      </c>
      <c r="C40" s="148" t="s">
        <v>93</v>
      </c>
      <c r="D40" s="101">
        <v>46746</v>
      </c>
      <c r="E40" s="147" t="s">
        <v>155</v>
      </c>
      <c r="F40" s="147" t="s">
        <v>157</v>
      </c>
      <c r="G40" s="147" t="s">
        <v>655</v>
      </c>
      <c r="H40" s="147" t="s">
        <v>93</v>
      </c>
      <c r="I40" s="147" t="s">
        <v>93</v>
      </c>
      <c r="J40" s="147" t="s">
        <v>93</v>
      </c>
      <c r="K40" s="147" t="s">
        <v>93</v>
      </c>
      <c r="L40" s="144" t="s">
        <v>616</v>
      </c>
      <c r="M40" s="147" t="s">
        <v>385</v>
      </c>
    </row>
    <row r="41" spans="1:13" s="9" customFormat="1" ht="126" x14ac:dyDescent="0.2">
      <c r="A41" s="70" t="s">
        <v>592</v>
      </c>
      <c r="B41" s="151" t="s">
        <v>626</v>
      </c>
      <c r="C41" s="148" t="s">
        <v>93</v>
      </c>
      <c r="D41" s="101">
        <v>46751</v>
      </c>
      <c r="E41" s="147" t="s">
        <v>156</v>
      </c>
      <c r="F41" s="147" t="s">
        <v>151</v>
      </c>
      <c r="G41" s="147" t="s">
        <v>655</v>
      </c>
      <c r="H41" s="147" t="s">
        <v>93</v>
      </c>
      <c r="I41" s="147" t="s">
        <v>93</v>
      </c>
      <c r="J41" s="147" t="s">
        <v>93</v>
      </c>
      <c r="K41" s="147" t="s">
        <v>93</v>
      </c>
      <c r="L41" s="144" t="s">
        <v>617</v>
      </c>
      <c r="M41" s="147" t="s">
        <v>385</v>
      </c>
    </row>
    <row r="42" spans="1:13" s="9" customFormat="1" ht="94.5" x14ac:dyDescent="0.2">
      <c r="A42" s="147" t="s">
        <v>593</v>
      </c>
      <c r="B42" s="100" t="s">
        <v>468</v>
      </c>
      <c r="C42" s="99">
        <v>46753</v>
      </c>
      <c r="D42" s="99">
        <v>47118</v>
      </c>
      <c r="E42" s="147" t="s">
        <v>151</v>
      </c>
      <c r="F42" s="147" t="s">
        <v>151</v>
      </c>
      <c r="G42" s="147" t="s">
        <v>654</v>
      </c>
      <c r="H42" s="147" t="s">
        <v>93</v>
      </c>
      <c r="I42" s="147" t="s">
        <v>93</v>
      </c>
      <c r="J42" s="147" t="s">
        <v>93</v>
      </c>
      <c r="K42" s="71">
        <v>0</v>
      </c>
      <c r="L42" s="144" t="s">
        <v>469</v>
      </c>
      <c r="M42" s="147" t="s">
        <v>385</v>
      </c>
    </row>
    <row r="43" spans="1:13" s="9" customFormat="1" ht="94.5" x14ac:dyDescent="0.2">
      <c r="A43" s="147" t="s">
        <v>594</v>
      </c>
      <c r="B43" s="151" t="s">
        <v>618</v>
      </c>
      <c r="C43" s="148" t="s">
        <v>93</v>
      </c>
      <c r="D43" s="101">
        <v>46772</v>
      </c>
      <c r="E43" s="147" t="s">
        <v>151</v>
      </c>
      <c r="F43" s="147" t="s">
        <v>151</v>
      </c>
      <c r="G43" s="147" t="s">
        <v>655</v>
      </c>
      <c r="H43" s="147" t="s">
        <v>93</v>
      </c>
      <c r="I43" s="147" t="s">
        <v>93</v>
      </c>
      <c r="J43" s="147" t="s">
        <v>93</v>
      </c>
      <c r="K43" s="147" t="s">
        <v>93</v>
      </c>
      <c r="L43" s="144" t="s">
        <v>641</v>
      </c>
      <c r="M43" s="147" t="s">
        <v>385</v>
      </c>
    </row>
    <row r="44" spans="1:13" s="9" customFormat="1" ht="173.25" x14ac:dyDescent="0.2">
      <c r="A44" s="147" t="s">
        <v>595</v>
      </c>
      <c r="B44" s="151" t="s">
        <v>653</v>
      </c>
      <c r="C44" s="148" t="s">
        <v>93</v>
      </c>
      <c r="D44" s="101">
        <v>46798</v>
      </c>
      <c r="E44" s="147" t="s">
        <v>151</v>
      </c>
      <c r="F44" s="147" t="s">
        <v>154</v>
      </c>
      <c r="G44" s="147" t="s">
        <v>655</v>
      </c>
      <c r="H44" s="147" t="s">
        <v>93</v>
      </c>
      <c r="I44" s="147" t="s">
        <v>93</v>
      </c>
      <c r="J44" s="147" t="s">
        <v>93</v>
      </c>
      <c r="K44" s="147" t="s">
        <v>93</v>
      </c>
      <c r="L44" s="144" t="s">
        <v>623</v>
      </c>
      <c r="M44" s="147" t="s">
        <v>385</v>
      </c>
    </row>
    <row r="45" spans="1:13" s="9" customFormat="1" ht="120.75" customHeight="1" x14ac:dyDescent="0.2">
      <c r="A45" s="70" t="s">
        <v>596</v>
      </c>
      <c r="B45" s="151" t="s">
        <v>661</v>
      </c>
      <c r="C45" s="148" t="s">
        <v>93</v>
      </c>
      <c r="D45" s="101">
        <v>46874</v>
      </c>
      <c r="E45" s="147" t="s">
        <v>153</v>
      </c>
      <c r="F45" s="147" t="s">
        <v>155</v>
      </c>
      <c r="G45" s="147" t="s">
        <v>655</v>
      </c>
      <c r="H45" s="147" t="s">
        <v>93</v>
      </c>
      <c r="I45" s="147" t="s">
        <v>93</v>
      </c>
      <c r="J45" s="147" t="s">
        <v>93</v>
      </c>
      <c r="K45" s="147" t="s">
        <v>93</v>
      </c>
      <c r="L45" s="144" t="s">
        <v>615</v>
      </c>
      <c r="M45" s="147" t="s">
        <v>385</v>
      </c>
    </row>
    <row r="46" spans="1:13" s="9" customFormat="1" ht="80.25" customHeight="1" x14ac:dyDescent="0.2">
      <c r="A46" s="70" t="s">
        <v>597</v>
      </c>
      <c r="B46" s="151" t="s">
        <v>614</v>
      </c>
      <c r="C46" s="148" t="s">
        <v>93</v>
      </c>
      <c r="D46" s="101">
        <v>46949</v>
      </c>
      <c r="E46" s="147" t="s">
        <v>154</v>
      </c>
      <c r="F46" s="147" t="s">
        <v>156</v>
      </c>
      <c r="G46" s="147" t="s">
        <v>655</v>
      </c>
      <c r="H46" s="147" t="s">
        <v>93</v>
      </c>
      <c r="I46" s="147" t="s">
        <v>93</v>
      </c>
      <c r="J46" s="147" t="s">
        <v>93</v>
      </c>
      <c r="K46" s="147" t="s">
        <v>93</v>
      </c>
      <c r="L46" s="144" t="s">
        <v>624</v>
      </c>
      <c r="M46" s="147" t="s">
        <v>385</v>
      </c>
    </row>
    <row r="47" spans="1:13" s="9" customFormat="1" ht="137.25" customHeight="1" x14ac:dyDescent="0.2">
      <c r="A47" s="70" t="s">
        <v>598</v>
      </c>
      <c r="B47" s="151" t="s">
        <v>644</v>
      </c>
      <c r="C47" s="148" t="s">
        <v>93</v>
      </c>
      <c r="D47" s="101">
        <v>47112</v>
      </c>
      <c r="E47" s="147" t="s">
        <v>155</v>
      </c>
      <c r="F47" s="147" t="s">
        <v>157</v>
      </c>
      <c r="G47" s="147" t="s">
        <v>655</v>
      </c>
      <c r="H47" s="147" t="s">
        <v>93</v>
      </c>
      <c r="I47" s="147" t="s">
        <v>93</v>
      </c>
      <c r="J47" s="147" t="s">
        <v>93</v>
      </c>
      <c r="K47" s="147" t="s">
        <v>93</v>
      </c>
      <c r="L47" s="144" t="s">
        <v>616</v>
      </c>
      <c r="M47" s="147" t="s">
        <v>385</v>
      </c>
    </row>
    <row r="48" spans="1:13" s="9" customFormat="1" ht="138" customHeight="1" x14ac:dyDescent="0.2">
      <c r="A48" s="70" t="s">
        <v>599</v>
      </c>
      <c r="B48" s="151" t="s">
        <v>626</v>
      </c>
      <c r="C48" s="148" t="s">
        <v>93</v>
      </c>
      <c r="D48" s="101">
        <v>47117</v>
      </c>
      <c r="E48" s="147" t="s">
        <v>156</v>
      </c>
      <c r="F48" s="147" t="s">
        <v>151</v>
      </c>
      <c r="G48" s="147" t="s">
        <v>655</v>
      </c>
      <c r="H48" s="147" t="s">
        <v>93</v>
      </c>
      <c r="I48" s="147" t="s">
        <v>93</v>
      </c>
      <c r="J48" s="147" t="s">
        <v>93</v>
      </c>
      <c r="K48" s="147" t="s">
        <v>93</v>
      </c>
      <c r="L48" s="144" t="s">
        <v>617</v>
      </c>
      <c r="M48" s="147" t="s">
        <v>385</v>
      </c>
    </row>
    <row r="49" spans="1:13" s="9" customFormat="1" ht="102" customHeight="1" x14ac:dyDescent="0.2">
      <c r="A49" s="147" t="s">
        <v>600</v>
      </c>
      <c r="B49" s="100" t="s">
        <v>473</v>
      </c>
      <c r="C49" s="99">
        <v>47119</v>
      </c>
      <c r="D49" s="99">
        <v>47483</v>
      </c>
      <c r="E49" s="147" t="s">
        <v>151</v>
      </c>
      <c r="F49" s="147" t="s">
        <v>151</v>
      </c>
      <c r="G49" s="147" t="s">
        <v>654</v>
      </c>
      <c r="H49" s="147" t="s">
        <v>93</v>
      </c>
      <c r="I49" s="147" t="s">
        <v>93</v>
      </c>
      <c r="J49" s="147" t="s">
        <v>93</v>
      </c>
      <c r="K49" s="71">
        <v>0</v>
      </c>
      <c r="L49" s="144" t="s">
        <v>472</v>
      </c>
      <c r="M49" s="147" t="s">
        <v>385</v>
      </c>
    </row>
    <row r="50" spans="1:13" s="9" customFormat="1" ht="94.5" x14ac:dyDescent="0.2">
      <c r="A50" s="147" t="s">
        <v>601</v>
      </c>
      <c r="B50" s="151" t="s">
        <v>618</v>
      </c>
      <c r="C50" s="148" t="s">
        <v>93</v>
      </c>
      <c r="D50" s="101">
        <v>47138</v>
      </c>
      <c r="E50" s="147" t="s">
        <v>151</v>
      </c>
      <c r="F50" s="147" t="s">
        <v>151</v>
      </c>
      <c r="G50" s="147" t="s">
        <v>655</v>
      </c>
      <c r="H50" s="147" t="s">
        <v>93</v>
      </c>
      <c r="I50" s="147" t="s">
        <v>93</v>
      </c>
      <c r="J50" s="147" t="s">
        <v>93</v>
      </c>
      <c r="K50" s="147" t="s">
        <v>93</v>
      </c>
      <c r="L50" s="144" t="s">
        <v>642</v>
      </c>
      <c r="M50" s="147" t="s">
        <v>385</v>
      </c>
    </row>
    <row r="51" spans="1:13" s="9" customFormat="1" ht="173.25" x14ac:dyDescent="0.2">
      <c r="A51" s="147" t="s">
        <v>602</v>
      </c>
      <c r="B51" s="151" t="s">
        <v>653</v>
      </c>
      <c r="C51" s="148" t="s">
        <v>93</v>
      </c>
      <c r="D51" s="101">
        <v>47164</v>
      </c>
      <c r="E51" s="147" t="s">
        <v>151</v>
      </c>
      <c r="F51" s="147" t="s">
        <v>154</v>
      </c>
      <c r="G51" s="147" t="s">
        <v>655</v>
      </c>
      <c r="H51" s="147" t="s">
        <v>93</v>
      </c>
      <c r="I51" s="147" t="s">
        <v>93</v>
      </c>
      <c r="J51" s="147" t="s">
        <v>93</v>
      </c>
      <c r="K51" s="147" t="s">
        <v>93</v>
      </c>
      <c r="L51" s="144" t="s">
        <v>623</v>
      </c>
      <c r="M51" s="147" t="s">
        <v>385</v>
      </c>
    </row>
    <row r="52" spans="1:13" s="9" customFormat="1" ht="78.75" x14ac:dyDescent="0.2">
      <c r="A52" s="70" t="s">
        <v>603</v>
      </c>
      <c r="B52" s="151" t="s">
        <v>661</v>
      </c>
      <c r="C52" s="148" t="s">
        <v>93</v>
      </c>
      <c r="D52" s="101">
        <v>47239</v>
      </c>
      <c r="E52" s="147" t="s">
        <v>153</v>
      </c>
      <c r="F52" s="147" t="s">
        <v>155</v>
      </c>
      <c r="G52" s="147" t="s">
        <v>655</v>
      </c>
      <c r="H52" s="147" t="s">
        <v>93</v>
      </c>
      <c r="I52" s="147" t="s">
        <v>93</v>
      </c>
      <c r="J52" s="147" t="s">
        <v>93</v>
      </c>
      <c r="K52" s="147" t="s">
        <v>93</v>
      </c>
      <c r="L52" s="144" t="s">
        <v>615</v>
      </c>
      <c r="M52" s="147" t="s">
        <v>385</v>
      </c>
    </row>
    <row r="53" spans="1:13" s="9" customFormat="1" ht="63" x14ac:dyDescent="0.2">
      <c r="A53" s="70" t="s">
        <v>604</v>
      </c>
      <c r="B53" s="151" t="s">
        <v>614</v>
      </c>
      <c r="C53" s="148" t="s">
        <v>93</v>
      </c>
      <c r="D53" s="101">
        <v>47314</v>
      </c>
      <c r="E53" s="147" t="s">
        <v>154</v>
      </c>
      <c r="F53" s="147" t="s">
        <v>156</v>
      </c>
      <c r="G53" s="147" t="s">
        <v>655</v>
      </c>
      <c r="H53" s="147" t="s">
        <v>93</v>
      </c>
      <c r="I53" s="147" t="s">
        <v>93</v>
      </c>
      <c r="J53" s="147" t="s">
        <v>93</v>
      </c>
      <c r="K53" s="147" t="s">
        <v>93</v>
      </c>
      <c r="L53" s="144" t="s">
        <v>624</v>
      </c>
      <c r="M53" s="147" t="s">
        <v>385</v>
      </c>
    </row>
    <row r="54" spans="1:13" s="9" customFormat="1" ht="126" x14ac:dyDescent="0.2">
      <c r="A54" s="70" t="s">
        <v>605</v>
      </c>
      <c r="B54" s="151" t="s">
        <v>644</v>
      </c>
      <c r="C54" s="148" t="s">
        <v>93</v>
      </c>
      <c r="D54" s="101">
        <v>47477</v>
      </c>
      <c r="E54" s="147" t="s">
        <v>155</v>
      </c>
      <c r="F54" s="147" t="s">
        <v>157</v>
      </c>
      <c r="G54" s="147" t="s">
        <v>655</v>
      </c>
      <c r="H54" s="147" t="s">
        <v>93</v>
      </c>
      <c r="I54" s="147" t="s">
        <v>93</v>
      </c>
      <c r="J54" s="147" t="s">
        <v>93</v>
      </c>
      <c r="K54" s="147" t="s">
        <v>93</v>
      </c>
      <c r="L54" s="144" t="s">
        <v>616</v>
      </c>
      <c r="M54" s="147" t="s">
        <v>385</v>
      </c>
    </row>
    <row r="55" spans="1:13" s="9" customFormat="1" ht="126" x14ac:dyDescent="0.2">
      <c r="A55" s="70" t="s">
        <v>606</v>
      </c>
      <c r="B55" s="151" t="s">
        <v>626</v>
      </c>
      <c r="C55" s="148" t="s">
        <v>93</v>
      </c>
      <c r="D55" s="101">
        <v>47482</v>
      </c>
      <c r="E55" s="147" t="s">
        <v>156</v>
      </c>
      <c r="F55" s="147" t="s">
        <v>151</v>
      </c>
      <c r="G55" s="147" t="s">
        <v>655</v>
      </c>
      <c r="H55" s="147" t="s">
        <v>93</v>
      </c>
      <c r="I55" s="147" t="s">
        <v>93</v>
      </c>
      <c r="J55" s="147" t="s">
        <v>93</v>
      </c>
      <c r="K55" s="147" t="s">
        <v>93</v>
      </c>
      <c r="L55" s="144" t="s">
        <v>617</v>
      </c>
      <c r="M55" s="147" t="s">
        <v>385</v>
      </c>
    </row>
    <row r="56" spans="1:13" s="9" customFormat="1" ht="94.5" x14ac:dyDescent="0.2">
      <c r="A56" s="147" t="s">
        <v>607</v>
      </c>
      <c r="B56" s="100" t="s">
        <v>486</v>
      </c>
      <c r="C56" s="99">
        <v>47484</v>
      </c>
      <c r="D56" s="99">
        <v>47848</v>
      </c>
      <c r="E56" s="147" t="s">
        <v>151</v>
      </c>
      <c r="F56" s="147" t="s">
        <v>151</v>
      </c>
      <c r="G56" s="147" t="s">
        <v>654</v>
      </c>
      <c r="H56" s="147" t="s">
        <v>93</v>
      </c>
      <c r="I56" s="147" t="s">
        <v>93</v>
      </c>
      <c r="J56" s="147" t="s">
        <v>93</v>
      </c>
      <c r="K56" s="71">
        <v>0</v>
      </c>
      <c r="L56" s="144" t="s">
        <v>368</v>
      </c>
      <c r="M56" s="147" t="s">
        <v>385</v>
      </c>
    </row>
    <row r="57" spans="1:13" s="9" customFormat="1" ht="94.5" x14ac:dyDescent="0.2">
      <c r="A57" s="147" t="s">
        <v>608</v>
      </c>
      <c r="B57" s="151" t="s">
        <v>618</v>
      </c>
      <c r="C57" s="148" t="s">
        <v>93</v>
      </c>
      <c r="D57" s="101">
        <v>47503</v>
      </c>
      <c r="E57" s="147" t="s">
        <v>151</v>
      </c>
      <c r="F57" s="147" t="s">
        <v>151</v>
      </c>
      <c r="G57" s="147" t="s">
        <v>655</v>
      </c>
      <c r="H57" s="147" t="s">
        <v>93</v>
      </c>
      <c r="I57" s="147" t="s">
        <v>93</v>
      </c>
      <c r="J57" s="147" t="s">
        <v>93</v>
      </c>
      <c r="K57" s="147" t="s">
        <v>93</v>
      </c>
      <c r="L57" s="144" t="s">
        <v>643</v>
      </c>
      <c r="M57" s="147" t="s">
        <v>385</v>
      </c>
    </row>
    <row r="58" spans="1:13" s="9" customFormat="1" ht="173.25" x14ac:dyDescent="0.2">
      <c r="A58" s="147" t="s">
        <v>609</v>
      </c>
      <c r="B58" s="151" t="s">
        <v>653</v>
      </c>
      <c r="C58" s="148" t="s">
        <v>93</v>
      </c>
      <c r="D58" s="101">
        <v>47529</v>
      </c>
      <c r="E58" s="147" t="s">
        <v>151</v>
      </c>
      <c r="F58" s="147" t="s">
        <v>154</v>
      </c>
      <c r="G58" s="147" t="s">
        <v>655</v>
      </c>
      <c r="H58" s="147" t="s">
        <v>93</v>
      </c>
      <c r="I58" s="147" t="s">
        <v>93</v>
      </c>
      <c r="J58" s="147" t="s">
        <v>93</v>
      </c>
      <c r="K58" s="147" t="s">
        <v>93</v>
      </c>
      <c r="L58" s="144" t="s">
        <v>623</v>
      </c>
      <c r="M58" s="147" t="s">
        <v>385</v>
      </c>
    </row>
    <row r="59" spans="1:13" s="9" customFormat="1" ht="135" customHeight="1" x14ac:dyDescent="0.2">
      <c r="A59" s="70" t="s">
        <v>610</v>
      </c>
      <c r="B59" s="151" t="s">
        <v>661</v>
      </c>
      <c r="C59" s="148" t="s">
        <v>93</v>
      </c>
      <c r="D59" s="101">
        <v>47604</v>
      </c>
      <c r="E59" s="147" t="s">
        <v>153</v>
      </c>
      <c r="F59" s="147" t="s">
        <v>155</v>
      </c>
      <c r="G59" s="147" t="s">
        <v>655</v>
      </c>
      <c r="H59" s="147" t="s">
        <v>93</v>
      </c>
      <c r="I59" s="147" t="s">
        <v>93</v>
      </c>
      <c r="J59" s="147" t="s">
        <v>93</v>
      </c>
      <c r="K59" s="147" t="s">
        <v>93</v>
      </c>
      <c r="L59" s="144" t="s">
        <v>615</v>
      </c>
      <c r="M59" s="147" t="s">
        <v>385</v>
      </c>
    </row>
    <row r="60" spans="1:13" s="9" customFormat="1" ht="63" x14ac:dyDescent="0.2">
      <c r="A60" s="70" t="s">
        <v>611</v>
      </c>
      <c r="B60" s="151" t="s">
        <v>614</v>
      </c>
      <c r="C60" s="148" t="s">
        <v>93</v>
      </c>
      <c r="D60" s="101">
        <v>47679</v>
      </c>
      <c r="E60" s="147" t="s">
        <v>154</v>
      </c>
      <c r="F60" s="147" t="s">
        <v>156</v>
      </c>
      <c r="G60" s="147" t="s">
        <v>655</v>
      </c>
      <c r="H60" s="147" t="s">
        <v>93</v>
      </c>
      <c r="I60" s="147" t="s">
        <v>93</v>
      </c>
      <c r="J60" s="147" t="s">
        <v>93</v>
      </c>
      <c r="K60" s="147" t="s">
        <v>93</v>
      </c>
      <c r="L60" s="144" t="s">
        <v>624</v>
      </c>
      <c r="M60" s="147" t="s">
        <v>385</v>
      </c>
    </row>
    <row r="61" spans="1:13" s="9" customFormat="1" ht="126" x14ac:dyDescent="0.2">
      <c r="A61" s="70" t="s">
        <v>612</v>
      </c>
      <c r="B61" s="151" t="s">
        <v>644</v>
      </c>
      <c r="C61" s="148" t="s">
        <v>93</v>
      </c>
      <c r="D61" s="101">
        <v>47842</v>
      </c>
      <c r="E61" s="147" t="s">
        <v>155</v>
      </c>
      <c r="F61" s="147" t="s">
        <v>157</v>
      </c>
      <c r="G61" s="147" t="s">
        <v>655</v>
      </c>
      <c r="H61" s="147" t="s">
        <v>93</v>
      </c>
      <c r="I61" s="147" t="s">
        <v>93</v>
      </c>
      <c r="J61" s="147" t="s">
        <v>93</v>
      </c>
      <c r="K61" s="147" t="s">
        <v>93</v>
      </c>
      <c r="L61" s="144" t="s">
        <v>616</v>
      </c>
      <c r="M61" s="147" t="s">
        <v>385</v>
      </c>
    </row>
    <row r="62" spans="1:13" s="9" customFormat="1" ht="135.75" customHeight="1" x14ac:dyDescent="0.2">
      <c r="A62" s="70" t="s">
        <v>613</v>
      </c>
      <c r="B62" s="151" t="s">
        <v>626</v>
      </c>
      <c r="C62" s="148" t="s">
        <v>93</v>
      </c>
      <c r="D62" s="101">
        <v>47847</v>
      </c>
      <c r="E62" s="147" t="s">
        <v>156</v>
      </c>
      <c r="F62" s="147" t="s">
        <v>151</v>
      </c>
      <c r="G62" s="147" t="s">
        <v>655</v>
      </c>
      <c r="H62" s="147" t="s">
        <v>93</v>
      </c>
      <c r="I62" s="147" t="s">
        <v>93</v>
      </c>
      <c r="J62" s="147" t="s">
        <v>93</v>
      </c>
      <c r="K62" s="147" t="s">
        <v>93</v>
      </c>
      <c r="L62" s="144" t="s">
        <v>617</v>
      </c>
      <c r="M62" s="147" t="s">
        <v>385</v>
      </c>
    </row>
    <row r="63" spans="1:13" s="74" customFormat="1" x14ac:dyDescent="0.2">
      <c r="A63" s="43"/>
      <c r="B63" s="42"/>
      <c r="C63" s="150"/>
      <c r="D63" s="150"/>
      <c r="E63" s="43"/>
      <c r="F63" s="43"/>
      <c r="G63" s="43"/>
      <c r="H63" s="43"/>
      <c r="I63" s="43"/>
      <c r="J63" s="43"/>
      <c r="K63" s="43"/>
      <c r="L63" s="43"/>
      <c r="M63" s="43"/>
    </row>
    <row r="64" spans="1:13" s="74" customFormat="1" x14ac:dyDescent="0.2">
      <c r="A64" s="43"/>
      <c r="B64" s="42"/>
      <c r="C64" s="150"/>
      <c r="D64" s="150"/>
      <c r="E64" s="43"/>
      <c r="F64" s="43"/>
      <c r="G64" s="43"/>
      <c r="H64" s="43"/>
      <c r="I64" s="43"/>
      <c r="J64" s="43"/>
      <c r="K64" s="43"/>
      <c r="L64" s="43"/>
      <c r="M64" s="43"/>
    </row>
    <row r="65" spans="1:13" s="74" customFormat="1" x14ac:dyDescent="0.2">
      <c r="A65" s="43"/>
      <c r="B65" s="42"/>
      <c r="C65" s="150"/>
      <c r="D65" s="150"/>
      <c r="E65" s="43"/>
      <c r="F65" s="43"/>
      <c r="G65" s="43"/>
      <c r="H65" s="43"/>
      <c r="I65" s="43"/>
      <c r="J65" s="43"/>
      <c r="K65" s="43"/>
      <c r="L65" s="43"/>
      <c r="M65" s="43"/>
    </row>
    <row r="66" spans="1:13" s="74" customFormat="1" x14ac:dyDescent="0.2">
      <c r="A66" s="43"/>
      <c r="B66" s="42"/>
      <c r="C66" s="150"/>
      <c r="D66" s="150"/>
      <c r="E66" s="43"/>
      <c r="F66" s="43"/>
      <c r="G66" s="43"/>
      <c r="H66" s="43"/>
      <c r="I66" s="43"/>
      <c r="J66" s="43"/>
      <c r="K66" s="43"/>
      <c r="L66" s="43"/>
      <c r="M66" s="43"/>
    </row>
    <row r="67" spans="1:13" s="74" customFormat="1" x14ac:dyDescent="0.2">
      <c r="A67" s="43"/>
      <c r="B67" s="42"/>
      <c r="C67" s="150"/>
      <c r="D67" s="150"/>
      <c r="E67" s="43"/>
      <c r="F67" s="43"/>
      <c r="G67" s="43"/>
      <c r="H67" s="43"/>
      <c r="I67" s="43"/>
      <c r="J67" s="43"/>
      <c r="K67" s="43"/>
      <c r="L67" s="43"/>
      <c r="M67" s="43"/>
    </row>
    <row r="68" spans="1:13" s="74" customFormat="1" x14ac:dyDescent="0.2">
      <c r="A68" s="43"/>
      <c r="B68" s="42"/>
      <c r="C68" s="150"/>
      <c r="D68" s="150"/>
      <c r="E68" s="43"/>
      <c r="F68" s="43"/>
      <c r="G68" s="43"/>
      <c r="H68" s="43"/>
      <c r="I68" s="43"/>
      <c r="J68" s="43"/>
      <c r="K68" s="43"/>
      <c r="L68" s="43"/>
      <c r="M68" s="43"/>
    </row>
    <row r="69" spans="1:13" s="74" customFormat="1" x14ac:dyDescent="0.2">
      <c r="A69" s="43"/>
      <c r="B69" s="42"/>
      <c r="C69" s="150"/>
      <c r="D69" s="150"/>
      <c r="E69" s="43"/>
      <c r="F69" s="43"/>
      <c r="G69" s="43"/>
      <c r="H69" s="43"/>
      <c r="I69" s="43"/>
      <c r="J69" s="43"/>
      <c r="K69" s="43"/>
      <c r="L69" s="43"/>
      <c r="M69" s="43"/>
    </row>
    <row r="70" spans="1:13" s="74" customFormat="1" x14ac:dyDescent="0.2">
      <c r="A70" s="43"/>
      <c r="B70" s="42"/>
      <c r="C70" s="150"/>
      <c r="D70" s="150"/>
      <c r="E70" s="43"/>
      <c r="F70" s="43"/>
      <c r="G70" s="43"/>
      <c r="H70" s="43"/>
      <c r="I70" s="43"/>
      <c r="J70" s="43"/>
      <c r="K70" s="43"/>
      <c r="L70" s="43"/>
      <c r="M70" s="43"/>
    </row>
    <row r="71" spans="1:13" s="74" customFormat="1" x14ac:dyDescent="0.2">
      <c r="A71" s="43"/>
      <c r="B71" s="42"/>
      <c r="C71" s="150"/>
      <c r="D71" s="150"/>
      <c r="E71" s="43"/>
      <c r="F71" s="43"/>
      <c r="G71" s="43"/>
      <c r="H71" s="43"/>
      <c r="I71" s="43"/>
      <c r="J71" s="43"/>
      <c r="K71" s="43"/>
      <c r="L71" s="43"/>
      <c r="M71" s="43"/>
    </row>
    <row r="72" spans="1:13" s="74" customFormat="1" x14ac:dyDescent="0.2">
      <c r="A72" s="43"/>
      <c r="B72" s="42"/>
      <c r="C72" s="150"/>
      <c r="D72" s="150"/>
      <c r="E72" s="43"/>
      <c r="F72" s="43"/>
      <c r="G72" s="43"/>
      <c r="H72" s="43"/>
      <c r="I72" s="43"/>
      <c r="J72" s="43"/>
      <c r="K72" s="43"/>
      <c r="L72" s="43"/>
      <c r="M72" s="43"/>
    </row>
    <row r="73" spans="1:13" s="74" customFormat="1" x14ac:dyDescent="0.2">
      <c r="A73" s="43"/>
      <c r="B73" s="42"/>
      <c r="C73" s="150"/>
      <c r="D73" s="150"/>
      <c r="E73" s="43"/>
      <c r="F73" s="43"/>
      <c r="G73" s="43"/>
      <c r="H73" s="43"/>
      <c r="I73" s="43"/>
      <c r="J73" s="43"/>
      <c r="K73" s="43"/>
      <c r="L73" s="43"/>
      <c r="M73" s="43"/>
    </row>
    <row r="74" spans="1:13" s="74" customFormat="1" x14ac:dyDescent="0.2">
      <c r="A74" s="43"/>
      <c r="B74" s="42"/>
      <c r="C74" s="150"/>
      <c r="D74" s="150"/>
      <c r="E74" s="43"/>
      <c r="F74" s="43"/>
      <c r="G74" s="43"/>
      <c r="H74" s="43"/>
      <c r="I74" s="43"/>
      <c r="J74" s="43"/>
      <c r="K74" s="43"/>
      <c r="L74" s="43"/>
      <c r="M74" s="43"/>
    </row>
    <row r="75" spans="1:13" s="74" customFormat="1" x14ac:dyDescent="0.2">
      <c r="A75" s="43"/>
      <c r="B75" s="42"/>
      <c r="C75" s="150"/>
      <c r="D75" s="150"/>
      <c r="E75" s="43"/>
      <c r="F75" s="43"/>
      <c r="G75" s="43"/>
      <c r="H75" s="43"/>
      <c r="I75" s="43"/>
      <c r="J75" s="43"/>
      <c r="K75" s="43"/>
      <c r="L75" s="43"/>
      <c r="M75" s="43"/>
    </row>
    <row r="76" spans="1:13" s="74" customFormat="1" x14ac:dyDescent="0.2">
      <c r="A76" s="43"/>
      <c r="B76" s="42"/>
      <c r="C76" s="150"/>
      <c r="D76" s="150"/>
      <c r="E76" s="43"/>
      <c r="F76" s="43"/>
      <c r="G76" s="43"/>
      <c r="H76" s="43"/>
      <c r="I76" s="43"/>
      <c r="J76" s="43"/>
      <c r="K76" s="43"/>
      <c r="L76" s="43"/>
      <c r="M76" s="43"/>
    </row>
    <row r="77" spans="1:13" s="74" customFormat="1" x14ac:dyDescent="0.2">
      <c r="A77" s="43"/>
      <c r="B77" s="42"/>
      <c r="C77" s="150"/>
      <c r="D77" s="150"/>
      <c r="E77" s="43"/>
      <c r="F77" s="43"/>
      <c r="G77" s="43"/>
      <c r="H77" s="43"/>
      <c r="I77" s="43"/>
      <c r="J77" s="43"/>
      <c r="K77" s="43"/>
      <c r="L77" s="43"/>
      <c r="M77" s="43"/>
    </row>
    <row r="78" spans="1:13" s="74" customFormat="1" x14ac:dyDescent="0.2">
      <c r="A78" s="43"/>
      <c r="B78" s="42"/>
      <c r="C78" s="150"/>
      <c r="D78" s="150"/>
      <c r="E78" s="43"/>
      <c r="F78" s="43"/>
      <c r="G78" s="43"/>
      <c r="H78" s="43"/>
      <c r="I78" s="43"/>
      <c r="J78" s="43"/>
      <c r="K78" s="43"/>
      <c r="L78" s="43"/>
      <c r="M78" s="43"/>
    </row>
    <row r="79" spans="1:13" s="74" customFormat="1" x14ac:dyDescent="0.2">
      <c r="A79" s="43"/>
      <c r="B79" s="42"/>
      <c r="C79" s="150"/>
      <c r="D79" s="150"/>
      <c r="E79" s="43"/>
      <c r="F79" s="43"/>
      <c r="G79" s="43"/>
      <c r="H79" s="43"/>
      <c r="I79" s="43"/>
      <c r="J79" s="43"/>
      <c r="K79" s="43"/>
      <c r="L79" s="43"/>
      <c r="M79" s="43"/>
    </row>
    <row r="80" spans="1:13" s="74" customFormat="1" x14ac:dyDescent="0.2">
      <c r="A80" s="43"/>
      <c r="B80" s="42"/>
      <c r="C80" s="150"/>
      <c r="D80" s="150"/>
      <c r="E80" s="43"/>
      <c r="F80" s="43"/>
      <c r="G80" s="43"/>
      <c r="H80" s="43"/>
      <c r="I80" s="43"/>
      <c r="J80" s="43"/>
      <c r="K80" s="43"/>
      <c r="L80" s="43"/>
      <c r="M80" s="43"/>
    </row>
    <row r="81" spans="1:13" s="74" customFormat="1" x14ac:dyDescent="0.2">
      <c r="A81" s="43"/>
      <c r="B81" s="42"/>
      <c r="C81" s="150"/>
      <c r="D81" s="150"/>
      <c r="E81" s="43"/>
      <c r="F81" s="43"/>
      <c r="G81" s="43"/>
      <c r="H81" s="43"/>
      <c r="I81" s="43"/>
      <c r="J81" s="43"/>
      <c r="K81" s="43"/>
      <c r="L81" s="43"/>
      <c r="M81" s="43"/>
    </row>
    <row r="82" spans="1:13" s="74" customFormat="1" x14ac:dyDescent="0.2">
      <c r="A82" s="43"/>
      <c r="B82" s="42"/>
      <c r="C82" s="150"/>
      <c r="D82" s="150"/>
      <c r="E82" s="43"/>
      <c r="F82" s="43"/>
      <c r="G82" s="43"/>
      <c r="H82" s="43"/>
      <c r="I82" s="43"/>
      <c r="J82" s="43"/>
      <c r="K82" s="43"/>
      <c r="L82" s="43"/>
      <c r="M82" s="43"/>
    </row>
    <row r="83" spans="1:13" s="74" customFormat="1" x14ac:dyDescent="0.2">
      <c r="A83" s="43"/>
      <c r="B83" s="42"/>
      <c r="C83" s="150"/>
      <c r="D83" s="150"/>
      <c r="E83" s="43"/>
      <c r="F83" s="43"/>
      <c r="G83" s="43"/>
      <c r="H83" s="43"/>
      <c r="I83" s="43"/>
      <c r="J83" s="43"/>
      <c r="K83" s="43"/>
      <c r="L83" s="43"/>
      <c r="M83" s="43"/>
    </row>
    <row r="84" spans="1:13" s="74" customFormat="1" x14ac:dyDescent="0.2">
      <c r="A84" s="43"/>
      <c r="B84" s="42"/>
      <c r="C84" s="150"/>
      <c r="D84" s="150"/>
      <c r="E84" s="43"/>
      <c r="F84" s="43"/>
      <c r="G84" s="43"/>
      <c r="H84" s="43"/>
      <c r="I84" s="43"/>
      <c r="J84" s="43"/>
      <c r="K84" s="43"/>
      <c r="L84" s="43"/>
      <c r="M84" s="43"/>
    </row>
    <row r="85" spans="1:13" s="74" customFormat="1" x14ac:dyDescent="0.2">
      <c r="A85" s="43"/>
      <c r="B85" s="42"/>
      <c r="C85" s="150"/>
      <c r="D85" s="150"/>
      <c r="E85" s="43"/>
      <c r="F85" s="43"/>
      <c r="G85" s="43"/>
      <c r="H85" s="43"/>
      <c r="I85" s="43"/>
      <c r="J85" s="43"/>
      <c r="K85" s="43"/>
      <c r="L85" s="43"/>
      <c r="M85" s="43"/>
    </row>
    <row r="86" spans="1:13" s="74" customFormat="1" x14ac:dyDescent="0.2">
      <c r="A86" s="43"/>
      <c r="B86" s="42"/>
      <c r="C86" s="150"/>
      <c r="D86" s="150"/>
      <c r="E86" s="43"/>
      <c r="F86" s="43"/>
      <c r="G86" s="43"/>
      <c r="H86" s="43"/>
      <c r="I86" s="43"/>
      <c r="J86" s="43"/>
      <c r="K86" s="43"/>
      <c r="L86" s="43"/>
      <c r="M86" s="43"/>
    </row>
    <row r="87" spans="1:13" s="74" customFormat="1" x14ac:dyDescent="0.2">
      <c r="A87" s="43"/>
      <c r="B87" s="42"/>
      <c r="C87" s="150"/>
      <c r="D87" s="150"/>
      <c r="E87" s="43"/>
      <c r="F87" s="43"/>
      <c r="G87" s="43"/>
      <c r="H87" s="43"/>
      <c r="I87" s="43"/>
      <c r="J87" s="43"/>
      <c r="K87" s="43"/>
      <c r="L87" s="43"/>
      <c r="M87" s="43"/>
    </row>
    <row r="88" spans="1:13" s="74" customFormat="1" x14ac:dyDescent="0.2">
      <c r="A88" s="43"/>
      <c r="B88" s="42"/>
      <c r="C88" s="150"/>
      <c r="D88" s="150"/>
      <c r="E88" s="43"/>
      <c r="F88" s="43"/>
      <c r="G88" s="43"/>
      <c r="H88" s="43"/>
      <c r="I88" s="43"/>
      <c r="J88" s="43"/>
      <c r="K88" s="43"/>
      <c r="L88" s="43"/>
      <c r="M88" s="43"/>
    </row>
    <row r="89" spans="1:13" s="74" customFormat="1" x14ac:dyDescent="0.2">
      <c r="A89" s="43"/>
      <c r="B89" s="42"/>
      <c r="C89" s="150"/>
      <c r="D89" s="150"/>
      <c r="E89" s="43"/>
      <c r="F89" s="43"/>
      <c r="G89" s="43"/>
      <c r="H89" s="43"/>
      <c r="I89" s="43"/>
      <c r="J89" s="43"/>
      <c r="K89" s="43"/>
      <c r="L89" s="43"/>
      <c r="M89" s="43"/>
    </row>
    <row r="90" spans="1:13" s="74" customFormat="1" x14ac:dyDescent="0.2">
      <c r="A90" s="43"/>
      <c r="B90" s="42"/>
      <c r="C90" s="150"/>
      <c r="D90" s="150"/>
      <c r="E90" s="43"/>
      <c r="F90" s="43"/>
      <c r="G90" s="43"/>
      <c r="H90" s="43"/>
      <c r="I90" s="43"/>
      <c r="J90" s="43"/>
      <c r="K90" s="43"/>
      <c r="L90" s="43"/>
      <c r="M90" s="43"/>
    </row>
    <row r="91" spans="1:13" s="74" customFormat="1" x14ac:dyDescent="0.2">
      <c r="A91" s="43"/>
      <c r="B91" s="42"/>
      <c r="C91" s="150"/>
      <c r="D91" s="150"/>
      <c r="E91" s="43"/>
      <c r="F91" s="43"/>
      <c r="G91" s="43"/>
      <c r="H91" s="43"/>
      <c r="I91" s="43"/>
      <c r="J91" s="43"/>
      <c r="K91" s="43"/>
      <c r="L91" s="43"/>
      <c r="M91" s="43"/>
    </row>
    <row r="92" spans="1:13" s="74" customFormat="1" x14ac:dyDescent="0.2">
      <c r="A92" s="43"/>
      <c r="B92" s="42"/>
      <c r="C92" s="150"/>
      <c r="D92" s="150"/>
      <c r="E92" s="43"/>
      <c r="F92" s="43"/>
      <c r="G92" s="43"/>
      <c r="H92" s="43"/>
      <c r="I92" s="43"/>
      <c r="J92" s="43"/>
      <c r="K92" s="43"/>
      <c r="L92" s="43"/>
      <c r="M92" s="43"/>
    </row>
    <row r="93" spans="1:13" s="74" customFormat="1" x14ac:dyDescent="0.2">
      <c r="A93" s="43"/>
      <c r="B93" s="42"/>
      <c r="C93" s="150"/>
      <c r="D93" s="150"/>
      <c r="E93" s="43"/>
      <c r="F93" s="43"/>
      <c r="G93" s="43"/>
      <c r="H93" s="43"/>
      <c r="I93" s="43"/>
      <c r="J93" s="43"/>
      <c r="K93" s="43"/>
      <c r="L93" s="43"/>
      <c r="M93" s="43"/>
    </row>
    <row r="94" spans="1:13" s="74" customFormat="1" x14ac:dyDescent="0.2">
      <c r="A94" s="43"/>
      <c r="B94" s="42"/>
      <c r="C94" s="150"/>
      <c r="D94" s="150"/>
      <c r="E94" s="43"/>
      <c r="F94" s="43"/>
      <c r="G94" s="43"/>
      <c r="H94" s="43"/>
      <c r="I94" s="43"/>
      <c r="J94" s="43"/>
      <c r="K94" s="43"/>
      <c r="L94" s="43"/>
      <c r="M94" s="43"/>
    </row>
    <row r="95" spans="1:13" s="74" customFormat="1" x14ac:dyDescent="0.2">
      <c r="A95" s="43"/>
      <c r="B95" s="42"/>
      <c r="C95" s="150"/>
      <c r="D95" s="150"/>
      <c r="E95" s="43"/>
      <c r="F95" s="43"/>
      <c r="G95" s="43"/>
      <c r="H95" s="43"/>
      <c r="I95" s="43"/>
      <c r="J95" s="43"/>
      <c r="K95" s="43"/>
      <c r="L95" s="43"/>
      <c r="M95" s="43"/>
    </row>
    <row r="96" spans="1:13" s="74" customFormat="1" x14ac:dyDescent="0.2">
      <c r="A96" s="43"/>
      <c r="B96" s="42"/>
      <c r="C96" s="150"/>
      <c r="D96" s="150"/>
      <c r="E96" s="43"/>
      <c r="F96" s="43"/>
      <c r="G96" s="43"/>
      <c r="H96" s="43"/>
      <c r="I96" s="43"/>
      <c r="J96" s="43"/>
      <c r="K96" s="43"/>
      <c r="L96" s="43"/>
      <c r="M96" s="43"/>
    </row>
    <row r="97" spans="1:13" s="74" customFormat="1" x14ac:dyDescent="0.2">
      <c r="A97" s="43"/>
      <c r="B97" s="42"/>
      <c r="C97" s="150"/>
      <c r="D97" s="150"/>
      <c r="E97" s="43"/>
      <c r="F97" s="43"/>
      <c r="G97" s="43"/>
      <c r="H97" s="43"/>
      <c r="I97" s="43"/>
      <c r="J97" s="43"/>
      <c r="K97" s="43"/>
      <c r="L97" s="43"/>
      <c r="M97" s="43"/>
    </row>
    <row r="98" spans="1:13" s="74" customFormat="1" x14ac:dyDescent="0.2">
      <c r="A98" s="43"/>
      <c r="B98" s="42"/>
      <c r="C98" s="150"/>
      <c r="D98" s="150"/>
      <c r="E98" s="43"/>
      <c r="F98" s="43"/>
      <c r="G98" s="43"/>
      <c r="H98" s="43"/>
      <c r="I98" s="43"/>
      <c r="J98" s="43"/>
      <c r="K98" s="43"/>
      <c r="L98" s="43"/>
      <c r="M98" s="43"/>
    </row>
    <row r="99" spans="1:13" s="74" customFormat="1" x14ac:dyDescent="0.2">
      <c r="A99" s="43"/>
      <c r="B99" s="42"/>
      <c r="C99" s="150"/>
      <c r="D99" s="150"/>
      <c r="E99" s="43"/>
      <c r="F99" s="43"/>
      <c r="G99" s="43"/>
      <c r="H99" s="43"/>
      <c r="I99" s="43"/>
      <c r="J99" s="43"/>
      <c r="K99" s="43"/>
      <c r="L99" s="43"/>
      <c r="M99" s="43"/>
    </row>
    <row r="100" spans="1:13" s="74" customFormat="1" x14ac:dyDescent="0.2">
      <c r="A100" s="43"/>
      <c r="B100" s="42"/>
      <c r="C100" s="150"/>
      <c r="D100" s="150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s="74" customFormat="1" x14ac:dyDescent="0.2">
      <c r="A101" s="43"/>
      <c r="B101" s="42"/>
      <c r="C101" s="150"/>
      <c r="D101" s="150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74" customFormat="1" x14ac:dyDescent="0.2">
      <c r="A102" s="43"/>
      <c r="B102" s="42"/>
      <c r="C102" s="150"/>
      <c r="D102" s="150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s="74" customFormat="1" x14ac:dyDescent="0.2">
      <c r="A103" s="43"/>
      <c r="B103" s="42"/>
      <c r="C103" s="150"/>
      <c r="D103" s="150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s="74" customFormat="1" x14ac:dyDescent="0.2">
      <c r="A104" s="43"/>
      <c r="B104" s="42"/>
      <c r="C104" s="150"/>
      <c r="D104" s="150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s="74" customFormat="1" x14ac:dyDescent="0.2">
      <c r="A105" s="43"/>
      <c r="B105" s="42"/>
      <c r="C105" s="150"/>
      <c r="D105" s="150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s="74" customFormat="1" x14ac:dyDescent="0.2">
      <c r="A106" s="43"/>
      <c r="B106" s="42"/>
      <c r="C106" s="150"/>
      <c r="D106" s="150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s="74" customFormat="1" x14ac:dyDescent="0.2">
      <c r="A107" s="43"/>
      <c r="B107" s="42"/>
      <c r="C107" s="150"/>
      <c r="D107" s="150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s="74" customFormat="1" x14ac:dyDescent="0.2">
      <c r="A108" s="43"/>
      <c r="B108" s="42"/>
      <c r="C108" s="150"/>
      <c r="D108" s="150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s="74" customFormat="1" x14ac:dyDescent="0.2">
      <c r="A109" s="43"/>
      <c r="B109" s="42"/>
      <c r="C109" s="150"/>
      <c r="D109" s="150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s="74" customFormat="1" x14ac:dyDescent="0.2">
      <c r="A110" s="43"/>
      <c r="B110" s="42"/>
      <c r="C110" s="150"/>
      <c r="D110" s="150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s="74" customFormat="1" x14ac:dyDescent="0.2">
      <c r="A111" s="43"/>
      <c r="B111" s="42"/>
      <c r="C111" s="150"/>
      <c r="D111" s="150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s="74" customFormat="1" x14ac:dyDescent="0.2">
      <c r="A112" s="43"/>
      <c r="B112" s="42"/>
      <c r="C112" s="150"/>
      <c r="D112" s="150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s="74" customFormat="1" x14ac:dyDescent="0.2">
      <c r="A113" s="43"/>
      <c r="B113" s="42"/>
      <c r="C113" s="150"/>
      <c r="D113" s="150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s="74" customFormat="1" x14ac:dyDescent="0.2">
      <c r="A114" s="43"/>
      <c r="B114" s="42"/>
      <c r="C114" s="150"/>
      <c r="D114" s="150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s="74" customFormat="1" x14ac:dyDescent="0.2">
      <c r="A115" s="43"/>
      <c r="B115" s="42"/>
      <c r="C115" s="150"/>
      <c r="D115" s="150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s="74" customFormat="1" x14ac:dyDescent="0.2">
      <c r="A116" s="43"/>
      <c r="B116" s="42"/>
      <c r="C116" s="150"/>
      <c r="D116" s="150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s="74" customFormat="1" x14ac:dyDescent="0.2">
      <c r="A117" s="43"/>
      <c r="B117" s="42"/>
      <c r="C117" s="150"/>
      <c r="D117" s="150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s="9" customFormat="1" x14ac:dyDescent="0.2">
      <c r="A118" s="42"/>
      <c r="B118" s="42"/>
      <c r="C118" s="150"/>
      <c r="D118" s="150"/>
      <c r="E118" s="42"/>
      <c r="F118" s="42"/>
      <c r="G118" s="42"/>
      <c r="H118" s="42"/>
      <c r="I118" s="42"/>
      <c r="J118" s="42"/>
      <c r="K118" s="42"/>
      <c r="L118" s="42"/>
      <c r="M118" s="43"/>
    </row>
    <row r="119" spans="1:13" s="9" customFormat="1" x14ac:dyDescent="0.2">
      <c r="A119" s="42"/>
      <c r="B119" s="42"/>
      <c r="C119" s="150"/>
      <c r="D119" s="150"/>
      <c r="E119" s="42"/>
      <c r="F119" s="42"/>
      <c r="G119" s="42"/>
      <c r="H119" s="42"/>
      <c r="I119" s="42"/>
      <c r="J119" s="42"/>
      <c r="K119" s="42"/>
      <c r="L119" s="42"/>
      <c r="M119" s="43"/>
    </row>
  </sheetData>
  <mergeCells count="21">
    <mergeCell ref="G1:M1"/>
    <mergeCell ref="E2:M2"/>
    <mergeCell ref="E3:M3"/>
    <mergeCell ref="A5:M5"/>
    <mergeCell ref="A7:A10"/>
    <mergeCell ref="B7:B10"/>
    <mergeCell ref="C7:D8"/>
    <mergeCell ref="E7:F8"/>
    <mergeCell ref="G7:G10"/>
    <mergeCell ref="H7:H10"/>
    <mergeCell ref="B12:M12"/>
    <mergeCell ref="I7:J8"/>
    <mergeCell ref="K7:K10"/>
    <mergeCell ref="L7:L10"/>
    <mergeCell ref="M7:M10"/>
    <mergeCell ref="C9:C10"/>
    <mergeCell ref="D9:D10"/>
    <mergeCell ref="E9:E10"/>
    <mergeCell ref="F9:F10"/>
    <mergeCell ref="I9:I10"/>
    <mergeCell ref="J9:J10"/>
  </mergeCells>
  <pageMargins left="0.2" right="0.2" top="0.39" bottom="0.39" header="0" footer="0"/>
  <pageSetup paperSize="9" scale="5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zoomScale="80" zoomScaleNormal="80" zoomScaleSheetLayoutView="80" workbookViewId="0">
      <selection activeCell="E20" sqref="E20"/>
    </sheetView>
  </sheetViews>
  <sheetFormatPr defaultRowHeight="15.75" x14ac:dyDescent="0.2"/>
  <cols>
    <col min="1" max="1" width="10.140625" style="42" customWidth="1"/>
    <col min="2" max="2" width="40" style="42" customWidth="1"/>
    <col min="3" max="3" width="13.42578125" style="140" customWidth="1"/>
    <col min="4" max="4" width="12.5703125" style="140" customWidth="1"/>
    <col min="5" max="5" width="18.5703125" style="42" customWidth="1"/>
    <col min="6" max="6" width="17.140625" style="42" customWidth="1"/>
    <col min="7" max="7" width="21.140625" style="42" customWidth="1"/>
    <col min="8" max="10" width="9.140625" style="42"/>
    <col min="11" max="11" width="13.7109375" style="42" customWidth="1"/>
    <col min="12" max="12" width="58.5703125" style="42" customWidth="1"/>
    <col min="13" max="13" width="14.140625" style="43" customWidth="1"/>
  </cols>
  <sheetData>
    <row r="1" spans="1:13" s="9" customFormat="1" ht="22.15" customHeight="1" x14ac:dyDescent="0.2">
      <c r="A1" s="42"/>
      <c r="B1" s="42"/>
      <c r="C1" s="140"/>
      <c r="D1" s="140"/>
      <c r="E1" s="42"/>
      <c r="F1" s="42"/>
      <c r="G1" s="306"/>
      <c r="H1" s="306"/>
      <c r="I1" s="306"/>
      <c r="J1" s="306"/>
      <c r="K1" s="306"/>
      <c r="L1" s="306"/>
      <c r="M1" s="306"/>
    </row>
    <row r="2" spans="1:13" s="9" customFormat="1" ht="34.5" customHeight="1" x14ac:dyDescent="0.2">
      <c r="A2" s="42"/>
      <c r="B2" s="42"/>
      <c r="C2" s="140"/>
      <c r="D2" s="140"/>
      <c r="E2" s="307" t="s">
        <v>150</v>
      </c>
      <c r="F2" s="308"/>
      <c r="G2" s="308"/>
      <c r="H2" s="308"/>
      <c r="I2" s="308"/>
      <c r="J2" s="308"/>
      <c r="K2" s="308"/>
      <c r="L2" s="308"/>
      <c r="M2" s="308"/>
    </row>
    <row r="3" spans="1:13" s="9" customFormat="1" ht="38.25" customHeight="1" x14ac:dyDescent="0.2">
      <c r="A3" s="42"/>
      <c r="B3" s="42"/>
      <c r="C3" s="140"/>
      <c r="D3" s="140"/>
      <c r="E3" s="307" t="s">
        <v>656</v>
      </c>
      <c r="F3" s="307"/>
      <c r="G3" s="307"/>
      <c r="H3" s="307"/>
      <c r="I3" s="307"/>
      <c r="J3" s="307"/>
      <c r="K3" s="307"/>
      <c r="L3" s="307"/>
      <c r="M3" s="307"/>
    </row>
    <row r="4" spans="1:13" s="9" customFormat="1" ht="75.75" customHeight="1" x14ac:dyDescent="0.2">
      <c r="A4" s="42"/>
      <c r="B4" s="42"/>
      <c r="C4" s="140"/>
      <c r="D4" s="140"/>
      <c r="E4" s="42"/>
      <c r="F4" s="42"/>
      <c r="G4" s="42"/>
      <c r="H4" s="42"/>
      <c r="I4" s="42"/>
      <c r="J4" s="42"/>
      <c r="K4" s="42"/>
      <c r="L4" s="42"/>
      <c r="M4" s="43"/>
    </row>
    <row r="5" spans="1:13" s="9" customFormat="1" ht="22.15" customHeight="1" x14ac:dyDescent="0.2">
      <c r="A5" s="306" t="s">
        <v>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s="9" customFormat="1" ht="59.25" customHeight="1" x14ac:dyDescent="0.2">
      <c r="A6" s="42"/>
      <c r="B6" s="42"/>
      <c r="C6" s="140"/>
      <c r="D6" s="140"/>
      <c r="E6" s="42"/>
      <c r="F6" s="42"/>
      <c r="G6" s="42"/>
      <c r="H6" s="42"/>
      <c r="I6" s="42"/>
      <c r="J6" s="42"/>
      <c r="K6" s="42"/>
      <c r="L6" s="42"/>
      <c r="M6" s="43"/>
    </row>
    <row r="7" spans="1:13" ht="59.25" customHeight="1" x14ac:dyDescent="0.2">
      <c r="A7" s="213" t="s">
        <v>11</v>
      </c>
      <c r="B7" s="227" t="s">
        <v>145</v>
      </c>
      <c r="C7" s="309" t="s">
        <v>140</v>
      </c>
      <c r="D7" s="310"/>
      <c r="E7" s="305" t="s">
        <v>49</v>
      </c>
      <c r="F7" s="305"/>
      <c r="G7" s="227" t="s">
        <v>50</v>
      </c>
      <c r="H7" s="227" t="s">
        <v>146</v>
      </c>
      <c r="I7" s="227" t="s">
        <v>147</v>
      </c>
      <c r="J7" s="227"/>
      <c r="K7" s="227" t="s">
        <v>148</v>
      </c>
      <c r="L7" s="258" t="s">
        <v>149</v>
      </c>
      <c r="M7" s="303" t="s">
        <v>86</v>
      </c>
    </row>
    <row r="8" spans="1:13" ht="36.950000000000003" customHeight="1" x14ac:dyDescent="0.2">
      <c r="A8" s="213"/>
      <c r="B8" s="227"/>
      <c r="C8" s="311"/>
      <c r="D8" s="312"/>
      <c r="E8" s="305"/>
      <c r="F8" s="305"/>
      <c r="G8" s="227"/>
      <c r="H8" s="227"/>
      <c r="I8" s="227"/>
      <c r="J8" s="227"/>
      <c r="K8" s="227"/>
      <c r="L8" s="258"/>
      <c r="M8" s="303"/>
    </row>
    <row r="9" spans="1:13" ht="21" customHeight="1" x14ac:dyDescent="0.2">
      <c r="A9" s="213"/>
      <c r="B9" s="227"/>
      <c r="C9" s="227" t="s">
        <v>141</v>
      </c>
      <c r="D9" s="227" t="s">
        <v>142</v>
      </c>
      <c r="E9" s="227" t="s">
        <v>51</v>
      </c>
      <c r="F9" s="227" t="s">
        <v>52</v>
      </c>
      <c r="G9" s="227"/>
      <c r="H9" s="227"/>
      <c r="I9" s="227" t="s">
        <v>143</v>
      </c>
      <c r="J9" s="227" t="s">
        <v>144</v>
      </c>
      <c r="K9" s="227"/>
      <c r="L9" s="258"/>
      <c r="M9" s="303"/>
    </row>
    <row r="10" spans="1:13" ht="57.75" customHeight="1" x14ac:dyDescent="0.2">
      <c r="A10" s="213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58"/>
      <c r="M10" s="303"/>
    </row>
    <row r="11" spans="1:13" ht="21" customHeight="1" x14ac:dyDescent="0.2">
      <c r="A11" s="138">
        <v>1</v>
      </c>
      <c r="B11" s="138">
        <v>2</v>
      </c>
      <c r="C11" s="138">
        <v>3</v>
      </c>
      <c r="D11" s="138">
        <v>4</v>
      </c>
      <c r="E11" s="138">
        <v>5</v>
      </c>
      <c r="F11" s="138">
        <v>6</v>
      </c>
      <c r="G11" s="138">
        <v>7</v>
      </c>
      <c r="H11" s="138">
        <v>8</v>
      </c>
      <c r="I11" s="138">
        <v>9</v>
      </c>
      <c r="J11" s="138">
        <v>10</v>
      </c>
      <c r="K11" s="138">
        <v>11</v>
      </c>
      <c r="L11" s="139">
        <v>12</v>
      </c>
      <c r="M11" s="137">
        <v>13</v>
      </c>
    </row>
    <row r="12" spans="1:13" ht="35.25" customHeight="1" x14ac:dyDescent="0.2">
      <c r="A12" s="138" t="s">
        <v>100</v>
      </c>
      <c r="B12" s="258" t="s">
        <v>666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s="40" customFormat="1" ht="137.25" customHeight="1" x14ac:dyDescent="0.2">
      <c r="A13" s="137" t="s">
        <v>668</v>
      </c>
      <c r="B13" s="100" t="s">
        <v>710</v>
      </c>
      <c r="C13" s="99">
        <v>45292</v>
      </c>
      <c r="D13" s="99">
        <v>47848</v>
      </c>
      <c r="E13" s="137" t="s">
        <v>151</v>
      </c>
      <c r="F13" s="137" t="s">
        <v>151</v>
      </c>
      <c r="G13" s="137" t="s">
        <v>654</v>
      </c>
      <c r="H13" s="137" t="s">
        <v>93</v>
      </c>
      <c r="I13" s="137" t="s">
        <v>93</v>
      </c>
      <c r="J13" s="137" t="s">
        <v>93</v>
      </c>
      <c r="K13" s="71">
        <v>14364.23</v>
      </c>
      <c r="L13" s="136" t="s">
        <v>700</v>
      </c>
      <c r="M13" s="137" t="s">
        <v>385</v>
      </c>
    </row>
    <row r="14" spans="1:13" s="40" customFormat="1" ht="150" customHeight="1" x14ac:dyDescent="0.2">
      <c r="A14" s="137" t="s">
        <v>673</v>
      </c>
      <c r="B14" s="100" t="s">
        <v>711</v>
      </c>
      <c r="C14" s="99">
        <v>45292</v>
      </c>
      <c r="D14" s="99">
        <v>45657</v>
      </c>
      <c r="E14" s="137" t="s">
        <v>151</v>
      </c>
      <c r="F14" s="137" t="s">
        <v>151</v>
      </c>
      <c r="G14" s="137" t="s">
        <v>654</v>
      </c>
      <c r="H14" s="137" t="s">
        <v>93</v>
      </c>
      <c r="I14" s="137" t="s">
        <v>93</v>
      </c>
      <c r="J14" s="137" t="s">
        <v>93</v>
      </c>
      <c r="K14" s="71">
        <v>14364.23</v>
      </c>
      <c r="L14" s="136" t="s">
        <v>712</v>
      </c>
      <c r="M14" s="137" t="s">
        <v>385</v>
      </c>
    </row>
    <row r="15" spans="1:13" s="40" customFormat="1" ht="153.75" customHeight="1" x14ac:dyDescent="0.2">
      <c r="A15" s="137" t="s">
        <v>680</v>
      </c>
      <c r="B15" s="139" t="s">
        <v>713</v>
      </c>
      <c r="C15" s="138" t="s">
        <v>93</v>
      </c>
      <c r="D15" s="101">
        <v>45337</v>
      </c>
      <c r="E15" s="137" t="s">
        <v>151</v>
      </c>
      <c r="F15" s="137" t="s">
        <v>151</v>
      </c>
      <c r="G15" s="137" t="s">
        <v>655</v>
      </c>
      <c r="H15" s="137" t="s">
        <v>93</v>
      </c>
      <c r="I15" s="137" t="s">
        <v>93</v>
      </c>
      <c r="J15" s="137" t="s">
        <v>93</v>
      </c>
      <c r="K15" s="137" t="s">
        <v>93</v>
      </c>
      <c r="L15" s="136" t="s">
        <v>616</v>
      </c>
      <c r="M15" s="137" t="s">
        <v>385</v>
      </c>
    </row>
    <row r="16" spans="1:13" s="40" customFormat="1" ht="183" customHeight="1" x14ac:dyDescent="0.2">
      <c r="A16" s="137" t="s">
        <v>681</v>
      </c>
      <c r="B16" s="139" t="s">
        <v>614</v>
      </c>
      <c r="C16" s="138" t="s">
        <v>93</v>
      </c>
      <c r="D16" s="101">
        <v>45397</v>
      </c>
      <c r="E16" s="147" t="s">
        <v>719</v>
      </c>
      <c r="F16" s="137" t="s">
        <v>154</v>
      </c>
      <c r="G16" s="137" t="s">
        <v>655</v>
      </c>
      <c r="H16" s="137" t="s">
        <v>93</v>
      </c>
      <c r="I16" s="137" t="s">
        <v>93</v>
      </c>
      <c r="J16" s="137" t="s">
        <v>93</v>
      </c>
      <c r="K16" s="137" t="s">
        <v>93</v>
      </c>
      <c r="L16" s="136" t="s">
        <v>714</v>
      </c>
      <c r="M16" s="137" t="s">
        <v>385</v>
      </c>
    </row>
    <row r="17" spans="1:13" s="40" customFormat="1" ht="121.5" customHeight="1" x14ac:dyDescent="0.2">
      <c r="A17" s="137" t="s">
        <v>682</v>
      </c>
      <c r="B17" s="151" t="s">
        <v>614</v>
      </c>
      <c r="C17" s="138" t="s">
        <v>93</v>
      </c>
      <c r="D17" s="101">
        <v>45488</v>
      </c>
      <c r="E17" s="137" t="s">
        <v>153</v>
      </c>
      <c r="F17" s="137" t="s">
        <v>155</v>
      </c>
      <c r="G17" s="137" t="s">
        <v>655</v>
      </c>
      <c r="H17" s="137" t="s">
        <v>93</v>
      </c>
      <c r="I17" s="137" t="s">
        <v>93</v>
      </c>
      <c r="J17" s="137" t="s">
        <v>93</v>
      </c>
      <c r="K17" s="137" t="s">
        <v>93</v>
      </c>
      <c r="L17" s="144" t="s">
        <v>715</v>
      </c>
      <c r="M17" s="137" t="s">
        <v>385</v>
      </c>
    </row>
    <row r="18" spans="1:13" s="40" customFormat="1" ht="72" customHeight="1" x14ac:dyDescent="0.2">
      <c r="A18" s="70" t="s">
        <v>683</v>
      </c>
      <c r="B18" s="139" t="s">
        <v>614</v>
      </c>
      <c r="C18" s="138" t="s">
        <v>93</v>
      </c>
      <c r="D18" s="101">
        <v>45580</v>
      </c>
      <c r="E18" s="137" t="s">
        <v>154</v>
      </c>
      <c r="F18" s="137" t="s">
        <v>156</v>
      </c>
      <c r="G18" s="137" t="s">
        <v>655</v>
      </c>
      <c r="H18" s="137" t="s">
        <v>93</v>
      </c>
      <c r="I18" s="137" t="s">
        <v>93</v>
      </c>
      <c r="J18" s="137" t="s">
        <v>93</v>
      </c>
      <c r="K18" s="137" t="s">
        <v>93</v>
      </c>
      <c r="L18" s="144" t="s">
        <v>716</v>
      </c>
      <c r="M18" s="137" t="s">
        <v>385</v>
      </c>
    </row>
    <row r="19" spans="1:13" s="40" customFormat="1" ht="149.25" customHeight="1" x14ac:dyDescent="0.2">
      <c r="A19" s="70" t="s">
        <v>684</v>
      </c>
      <c r="B19" s="139" t="s">
        <v>717</v>
      </c>
      <c r="C19" s="138" t="s">
        <v>93</v>
      </c>
      <c r="D19" s="101">
        <v>45651</v>
      </c>
      <c r="E19" s="137" t="s">
        <v>155</v>
      </c>
      <c r="F19" s="137" t="s">
        <v>157</v>
      </c>
      <c r="G19" s="137" t="s">
        <v>655</v>
      </c>
      <c r="H19" s="137" t="s">
        <v>93</v>
      </c>
      <c r="I19" s="137" t="s">
        <v>93</v>
      </c>
      <c r="J19" s="137" t="s">
        <v>93</v>
      </c>
      <c r="K19" s="137" t="s">
        <v>93</v>
      </c>
      <c r="L19" s="136" t="s">
        <v>617</v>
      </c>
      <c r="M19" s="137" t="s">
        <v>385</v>
      </c>
    </row>
    <row r="20" spans="1:13" s="40" customFormat="1" ht="137.25" customHeight="1" x14ac:dyDescent="0.2">
      <c r="A20" s="70" t="s">
        <v>685</v>
      </c>
      <c r="B20" s="139" t="s">
        <v>718</v>
      </c>
      <c r="C20" s="138" t="s">
        <v>93</v>
      </c>
      <c r="D20" s="101">
        <v>45654</v>
      </c>
      <c r="E20" s="137" t="s">
        <v>156</v>
      </c>
      <c r="F20" s="137" t="s">
        <v>151</v>
      </c>
      <c r="G20" s="137" t="s">
        <v>655</v>
      </c>
      <c r="H20" s="137" t="s">
        <v>93</v>
      </c>
      <c r="I20" s="137" t="s">
        <v>93</v>
      </c>
      <c r="J20" s="137" t="s">
        <v>93</v>
      </c>
      <c r="K20" s="137" t="s">
        <v>93</v>
      </c>
      <c r="L20" s="136" t="s">
        <v>616</v>
      </c>
      <c r="M20" s="137" t="s">
        <v>385</v>
      </c>
    </row>
    <row r="21" spans="1:13" s="40" customFormat="1" ht="111" customHeight="1" x14ac:dyDescent="0.2">
      <c r="A21" s="43"/>
      <c r="B21" s="42"/>
      <c r="C21" s="140"/>
      <c r="D21" s="140"/>
      <c r="E21" s="43"/>
      <c r="F21" s="43"/>
      <c r="G21" s="43"/>
      <c r="H21" s="43"/>
      <c r="I21" s="43"/>
      <c r="J21" s="43"/>
      <c r="K21" s="43"/>
      <c r="L21" s="43"/>
      <c r="M21" s="43"/>
    </row>
    <row r="22" spans="1:13" s="40" customFormat="1" ht="102.75" customHeight="1" x14ac:dyDescent="0.2">
      <c r="A22" s="43"/>
      <c r="B22" s="42"/>
      <c r="C22" s="140"/>
      <c r="D22" s="140"/>
      <c r="E22" s="43"/>
      <c r="F22" s="43"/>
      <c r="G22" s="43"/>
      <c r="H22" s="43"/>
      <c r="I22" s="43"/>
      <c r="J22" s="43"/>
      <c r="K22" s="43"/>
      <c r="L22" s="43"/>
      <c r="M22" s="43"/>
    </row>
    <row r="23" spans="1:13" s="40" customFormat="1" ht="190.5" customHeight="1" x14ac:dyDescent="0.2">
      <c r="A23" s="43"/>
      <c r="B23" s="42"/>
      <c r="C23" s="140"/>
      <c r="D23" s="140"/>
      <c r="E23" s="43"/>
      <c r="F23" s="43"/>
      <c r="G23" s="43"/>
      <c r="H23" s="43"/>
      <c r="I23" s="43"/>
      <c r="J23" s="43"/>
      <c r="K23" s="43"/>
      <c r="L23" s="43"/>
      <c r="M23" s="43"/>
    </row>
    <row r="24" spans="1:13" s="40" customFormat="1" ht="124.5" customHeight="1" x14ac:dyDescent="0.2">
      <c r="A24" s="43"/>
      <c r="B24" s="42"/>
      <c r="C24" s="140"/>
      <c r="D24" s="140"/>
      <c r="E24" s="43"/>
      <c r="F24" s="43"/>
      <c r="G24" s="43"/>
      <c r="H24" s="43"/>
      <c r="I24" s="43"/>
      <c r="J24" s="43"/>
      <c r="K24" s="43"/>
      <c r="L24" s="43"/>
      <c r="M24" s="43"/>
    </row>
    <row r="25" spans="1:13" s="40" customFormat="1" ht="74.25" customHeight="1" x14ac:dyDescent="0.2">
      <c r="A25" s="43"/>
      <c r="B25" s="42"/>
      <c r="C25" s="140"/>
      <c r="D25" s="140"/>
      <c r="E25" s="43"/>
      <c r="F25" s="43"/>
      <c r="G25" s="43"/>
      <c r="H25" s="43"/>
      <c r="I25" s="43"/>
      <c r="J25" s="43"/>
      <c r="K25" s="43"/>
      <c r="L25" s="43"/>
      <c r="M25" s="43"/>
    </row>
    <row r="26" spans="1:13" s="40" customFormat="1" ht="130.5" customHeight="1" x14ac:dyDescent="0.2">
      <c r="A26" s="43"/>
      <c r="B26" s="42"/>
      <c r="C26" s="140"/>
      <c r="D26" s="140"/>
      <c r="E26" s="43"/>
      <c r="F26" s="43"/>
      <c r="G26" s="43"/>
      <c r="H26" s="43"/>
      <c r="I26" s="43"/>
      <c r="J26" s="43"/>
      <c r="K26" s="43"/>
      <c r="L26" s="43"/>
      <c r="M26" s="43"/>
    </row>
    <row r="27" spans="1:13" s="40" customFormat="1" ht="134.25" customHeight="1" x14ac:dyDescent="0.2">
      <c r="A27" s="43"/>
      <c r="B27" s="42"/>
      <c r="C27" s="140"/>
      <c r="D27" s="140"/>
      <c r="E27" s="43"/>
      <c r="F27" s="43"/>
      <c r="G27" s="43"/>
      <c r="H27" s="43"/>
      <c r="I27" s="43"/>
      <c r="J27" s="43"/>
      <c r="K27" s="43"/>
      <c r="L27" s="43"/>
      <c r="M27" s="43"/>
    </row>
    <row r="28" spans="1:13" s="43" customFormat="1" ht="110.25" customHeight="1" x14ac:dyDescent="0.2">
      <c r="B28" s="42"/>
      <c r="C28" s="140"/>
      <c r="D28" s="140"/>
    </row>
    <row r="29" spans="1:13" s="43" customFormat="1" ht="110.25" customHeight="1" x14ac:dyDescent="0.2">
      <c r="B29" s="42"/>
      <c r="C29" s="140"/>
      <c r="D29" s="140"/>
    </row>
    <row r="30" spans="1:13" s="43" customFormat="1" ht="180.75" customHeight="1" x14ac:dyDescent="0.2">
      <c r="B30" s="42"/>
      <c r="C30" s="140"/>
      <c r="D30" s="140"/>
    </row>
    <row r="31" spans="1:13" s="43" customFormat="1" ht="132" customHeight="1" x14ac:dyDescent="0.2">
      <c r="B31" s="42"/>
      <c r="C31" s="140"/>
      <c r="D31" s="140"/>
    </row>
    <row r="32" spans="1:13" s="43" customFormat="1" ht="77.25" customHeight="1" x14ac:dyDescent="0.2">
      <c r="B32" s="42"/>
      <c r="C32" s="140"/>
      <c r="D32" s="140"/>
    </row>
    <row r="33" spans="1:13" s="43" customFormat="1" ht="122.25" customHeight="1" x14ac:dyDescent="0.2">
      <c r="B33" s="42"/>
      <c r="C33" s="140"/>
      <c r="D33" s="140"/>
    </row>
    <row r="34" spans="1:13" s="34" customFormat="1" ht="143.25" customHeight="1" x14ac:dyDescent="0.2">
      <c r="A34" s="43"/>
      <c r="B34" s="42"/>
      <c r="C34" s="140"/>
      <c r="D34" s="140"/>
      <c r="E34" s="43"/>
      <c r="F34" s="43"/>
      <c r="G34" s="43"/>
      <c r="H34" s="43"/>
      <c r="I34" s="43"/>
      <c r="J34" s="43"/>
      <c r="K34" s="43"/>
      <c r="L34" s="43"/>
      <c r="M34" s="43"/>
    </row>
    <row r="35" spans="1:13" s="34" customFormat="1" ht="122.25" customHeight="1" x14ac:dyDescent="0.2">
      <c r="A35" s="43"/>
      <c r="B35" s="42"/>
      <c r="C35" s="140"/>
      <c r="D35" s="140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34" customFormat="1" ht="157.5" customHeight="1" x14ac:dyDescent="0.2">
      <c r="A36" s="43"/>
      <c r="B36" s="42"/>
      <c r="C36" s="140"/>
      <c r="D36" s="140"/>
      <c r="E36" s="43"/>
      <c r="F36" s="43"/>
      <c r="G36" s="43"/>
      <c r="H36" s="43"/>
      <c r="I36" s="43"/>
      <c r="J36" s="43"/>
      <c r="K36" s="43"/>
      <c r="L36" s="43"/>
      <c r="M36" s="43"/>
    </row>
    <row r="37" spans="1:13" s="9" customFormat="1" x14ac:dyDescent="0.2">
      <c r="A37" s="43"/>
      <c r="B37" s="42"/>
      <c r="C37" s="140"/>
      <c r="D37" s="140"/>
      <c r="E37" s="43"/>
      <c r="F37" s="43"/>
      <c r="G37" s="43"/>
      <c r="H37" s="43"/>
      <c r="I37" s="43"/>
      <c r="J37" s="43"/>
      <c r="K37" s="43"/>
      <c r="L37" s="43"/>
      <c r="M37" s="43"/>
    </row>
    <row r="38" spans="1:13" s="9" customFormat="1" ht="105.75" customHeight="1" x14ac:dyDescent="0.2">
      <c r="A38" s="43"/>
      <c r="B38" s="42"/>
      <c r="C38" s="140"/>
      <c r="D38" s="140"/>
      <c r="E38" s="43"/>
      <c r="F38" s="43"/>
      <c r="G38" s="43"/>
      <c r="H38" s="43"/>
      <c r="I38" s="43"/>
      <c r="J38" s="43"/>
      <c r="K38" s="43"/>
      <c r="L38" s="43"/>
      <c r="M38" s="43"/>
    </row>
    <row r="39" spans="1:13" s="9" customFormat="1" x14ac:dyDescent="0.2">
      <c r="A39" s="43"/>
      <c r="B39" s="42"/>
      <c r="C39" s="140"/>
      <c r="D39" s="140"/>
      <c r="E39" s="43"/>
      <c r="F39" s="43"/>
      <c r="G39" s="43"/>
      <c r="H39" s="43"/>
      <c r="I39" s="43"/>
      <c r="J39" s="43"/>
      <c r="K39" s="43"/>
      <c r="L39" s="43"/>
      <c r="M39" s="43"/>
    </row>
    <row r="40" spans="1:13" s="9" customFormat="1" x14ac:dyDescent="0.2">
      <c r="A40" s="43"/>
      <c r="B40" s="42"/>
      <c r="C40" s="140"/>
      <c r="D40" s="140"/>
      <c r="E40" s="43"/>
      <c r="F40" s="43"/>
      <c r="G40" s="43"/>
      <c r="H40" s="43"/>
      <c r="I40" s="43"/>
      <c r="J40" s="43"/>
      <c r="K40" s="43"/>
      <c r="L40" s="43"/>
      <c r="M40" s="43"/>
    </row>
    <row r="41" spans="1:13" s="9" customFormat="1" x14ac:dyDescent="0.2">
      <c r="A41" s="43"/>
      <c r="B41" s="42"/>
      <c r="C41" s="140"/>
      <c r="D41" s="140"/>
      <c r="E41" s="43"/>
      <c r="F41" s="43"/>
      <c r="G41" s="43"/>
      <c r="H41" s="43"/>
      <c r="I41" s="43"/>
      <c r="J41" s="43"/>
      <c r="K41" s="43"/>
      <c r="L41" s="43"/>
      <c r="M41" s="43"/>
    </row>
    <row r="42" spans="1:13" s="9" customFormat="1" x14ac:dyDescent="0.2">
      <c r="A42" s="43"/>
      <c r="B42" s="42"/>
      <c r="C42" s="140"/>
      <c r="D42" s="140"/>
      <c r="E42" s="43"/>
      <c r="F42" s="43"/>
      <c r="G42" s="43"/>
      <c r="H42" s="43"/>
      <c r="I42" s="43"/>
      <c r="J42" s="43"/>
      <c r="K42" s="43"/>
      <c r="L42" s="43"/>
      <c r="M42" s="43"/>
    </row>
    <row r="43" spans="1:13" s="9" customFormat="1" x14ac:dyDescent="0.2">
      <c r="A43" s="43"/>
      <c r="B43" s="42"/>
      <c r="C43" s="140"/>
      <c r="D43" s="140"/>
      <c r="E43" s="43"/>
      <c r="F43" s="43"/>
      <c r="G43" s="43"/>
      <c r="H43" s="43"/>
      <c r="I43" s="43"/>
      <c r="J43" s="43"/>
      <c r="K43" s="43"/>
      <c r="L43" s="43"/>
      <c r="M43" s="43"/>
    </row>
    <row r="44" spans="1:13" s="9" customFormat="1" x14ac:dyDescent="0.2">
      <c r="A44" s="43"/>
      <c r="B44" s="42"/>
      <c r="C44" s="140"/>
      <c r="D44" s="140"/>
      <c r="E44" s="43"/>
      <c r="F44" s="43"/>
      <c r="G44" s="43"/>
      <c r="H44" s="43"/>
      <c r="I44" s="43"/>
      <c r="J44" s="43"/>
      <c r="K44" s="43"/>
      <c r="L44" s="43"/>
      <c r="M44" s="43"/>
    </row>
    <row r="45" spans="1:13" s="9" customFormat="1" ht="120.75" customHeight="1" x14ac:dyDescent="0.2">
      <c r="A45" s="43"/>
      <c r="B45" s="42"/>
      <c r="C45" s="140"/>
      <c r="D45" s="140"/>
      <c r="E45" s="43"/>
      <c r="F45" s="43"/>
      <c r="G45" s="43"/>
      <c r="H45" s="43"/>
      <c r="I45" s="43"/>
      <c r="J45" s="43"/>
      <c r="K45" s="43"/>
      <c r="L45" s="43"/>
      <c r="M45" s="43"/>
    </row>
    <row r="46" spans="1:13" s="9" customFormat="1" ht="80.25" customHeight="1" x14ac:dyDescent="0.2">
      <c r="A46" s="43"/>
      <c r="B46" s="42"/>
      <c r="C46" s="140"/>
      <c r="D46" s="140"/>
      <c r="E46" s="43"/>
      <c r="F46" s="43"/>
      <c r="G46" s="43"/>
      <c r="H46" s="43"/>
      <c r="I46" s="43"/>
      <c r="J46" s="43"/>
      <c r="K46" s="43"/>
      <c r="L46" s="43"/>
      <c r="M46" s="43"/>
    </row>
    <row r="47" spans="1:13" s="9" customFormat="1" ht="137.25" customHeight="1" x14ac:dyDescent="0.2">
      <c r="A47" s="43"/>
      <c r="B47" s="42"/>
      <c r="C47" s="140"/>
      <c r="D47" s="140"/>
      <c r="E47" s="43"/>
      <c r="F47" s="43"/>
      <c r="G47" s="43"/>
      <c r="H47" s="43"/>
      <c r="I47" s="43"/>
      <c r="J47" s="43"/>
      <c r="K47" s="43"/>
      <c r="L47" s="43"/>
      <c r="M47" s="43"/>
    </row>
    <row r="48" spans="1:13" s="9" customFormat="1" ht="138" customHeight="1" x14ac:dyDescent="0.2">
      <c r="A48" s="43"/>
      <c r="B48" s="42"/>
      <c r="C48" s="140"/>
      <c r="D48" s="140"/>
      <c r="E48" s="43"/>
      <c r="F48" s="43"/>
      <c r="G48" s="43"/>
      <c r="H48" s="43"/>
      <c r="I48" s="43"/>
      <c r="J48" s="43"/>
      <c r="K48" s="43"/>
      <c r="L48" s="43"/>
      <c r="M48" s="43"/>
    </row>
    <row r="49" spans="1:13" s="9" customFormat="1" ht="102" customHeight="1" x14ac:dyDescent="0.2">
      <c r="A49" s="43"/>
      <c r="B49" s="42"/>
      <c r="C49" s="140"/>
      <c r="D49" s="140"/>
      <c r="E49" s="43"/>
      <c r="F49" s="43"/>
      <c r="G49" s="43"/>
      <c r="H49" s="43"/>
      <c r="I49" s="43"/>
      <c r="J49" s="43"/>
      <c r="K49" s="43"/>
      <c r="L49" s="43"/>
      <c r="M49" s="43"/>
    </row>
    <row r="50" spans="1:13" s="9" customFormat="1" x14ac:dyDescent="0.2">
      <c r="A50" s="43"/>
      <c r="B50" s="42"/>
      <c r="C50" s="140"/>
      <c r="D50" s="140"/>
      <c r="E50" s="43"/>
      <c r="F50" s="43"/>
      <c r="G50" s="43"/>
      <c r="H50" s="43"/>
      <c r="I50" s="43"/>
      <c r="J50" s="43"/>
      <c r="K50" s="43"/>
      <c r="L50" s="43"/>
      <c r="M50" s="43"/>
    </row>
    <row r="51" spans="1:13" s="9" customFormat="1" x14ac:dyDescent="0.2">
      <c r="A51" s="43"/>
      <c r="B51" s="42"/>
      <c r="C51" s="140"/>
      <c r="D51" s="140"/>
      <c r="E51" s="43"/>
      <c r="F51" s="43"/>
      <c r="G51" s="43"/>
      <c r="H51" s="43"/>
      <c r="I51" s="43"/>
      <c r="J51" s="43"/>
      <c r="K51" s="43"/>
      <c r="L51" s="43"/>
      <c r="M51" s="43"/>
    </row>
    <row r="52" spans="1:13" s="9" customFormat="1" x14ac:dyDescent="0.2">
      <c r="A52" s="43"/>
      <c r="B52" s="42"/>
      <c r="C52" s="140"/>
      <c r="D52" s="140"/>
      <c r="E52" s="43"/>
      <c r="F52" s="43"/>
      <c r="G52" s="43"/>
      <c r="H52" s="43"/>
      <c r="I52" s="43"/>
      <c r="J52" s="43"/>
      <c r="K52" s="43"/>
      <c r="L52" s="43"/>
      <c r="M52" s="43"/>
    </row>
    <row r="53" spans="1:13" s="9" customFormat="1" x14ac:dyDescent="0.2">
      <c r="A53" s="43"/>
      <c r="B53" s="42"/>
      <c r="C53" s="140"/>
      <c r="D53" s="140"/>
      <c r="E53" s="43"/>
      <c r="F53" s="43"/>
      <c r="G53" s="43"/>
      <c r="H53" s="43"/>
      <c r="I53" s="43"/>
      <c r="J53" s="43"/>
      <c r="K53" s="43"/>
      <c r="L53" s="43"/>
      <c r="M53" s="43"/>
    </row>
    <row r="54" spans="1:13" s="9" customFormat="1" x14ac:dyDescent="0.2">
      <c r="A54" s="43"/>
      <c r="B54" s="42"/>
      <c r="C54" s="140"/>
      <c r="D54" s="140"/>
      <c r="E54" s="43"/>
      <c r="F54" s="43"/>
      <c r="G54" s="43"/>
      <c r="H54" s="43"/>
      <c r="I54" s="43"/>
      <c r="J54" s="43"/>
      <c r="K54" s="43"/>
      <c r="L54" s="43"/>
      <c r="M54" s="43"/>
    </row>
    <row r="55" spans="1:13" s="9" customFormat="1" x14ac:dyDescent="0.2">
      <c r="A55" s="43"/>
      <c r="B55" s="42"/>
      <c r="C55" s="140"/>
      <c r="D55" s="140"/>
      <c r="E55" s="43"/>
      <c r="F55" s="43"/>
      <c r="G55" s="43"/>
      <c r="H55" s="43"/>
      <c r="I55" s="43"/>
      <c r="J55" s="43"/>
      <c r="K55" s="43"/>
      <c r="L55" s="43"/>
      <c r="M55" s="43"/>
    </row>
    <row r="56" spans="1:13" s="9" customFormat="1" x14ac:dyDescent="0.2">
      <c r="A56" s="43"/>
      <c r="B56" s="42"/>
      <c r="C56" s="140"/>
      <c r="D56" s="140"/>
      <c r="E56" s="43"/>
      <c r="F56" s="43"/>
      <c r="G56" s="43"/>
      <c r="H56" s="43"/>
      <c r="I56" s="43"/>
      <c r="J56" s="43"/>
      <c r="K56" s="43"/>
      <c r="L56" s="43"/>
      <c r="M56" s="43"/>
    </row>
    <row r="57" spans="1:13" s="9" customFormat="1" x14ac:dyDescent="0.2">
      <c r="A57" s="43"/>
      <c r="B57" s="42"/>
      <c r="C57" s="140"/>
      <c r="D57" s="140"/>
      <c r="E57" s="43"/>
      <c r="F57" s="43"/>
      <c r="G57" s="43"/>
      <c r="H57" s="43"/>
      <c r="I57" s="43"/>
      <c r="J57" s="43"/>
      <c r="K57" s="43"/>
      <c r="L57" s="43"/>
      <c r="M57" s="43"/>
    </row>
    <row r="58" spans="1:13" s="9" customFormat="1" x14ac:dyDescent="0.2">
      <c r="A58" s="43"/>
      <c r="B58" s="42"/>
      <c r="C58" s="140"/>
      <c r="D58" s="140"/>
      <c r="E58" s="43"/>
      <c r="F58" s="43"/>
      <c r="G58" s="43"/>
      <c r="H58" s="43"/>
      <c r="I58" s="43"/>
      <c r="J58" s="43"/>
      <c r="K58" s="43"/>
      <c r="L58" s="43"/>
      <c r="M58" s="43"/>
    </row>
    <row r="59" spans="1:13" s="9" customFormat="1" ht="135" customHeight="1" x14ac:dyDescent="0.2">
      <c r="A59" s="43"/>
      <c r="B59" s="42"/>
      <c r="C59" s="140"/>
      <c r="D59" s="140"/>
      <c r="E59" s="43"/>
      <c r="F59" s="43"/>
      <c r="G59" s="43"/>
      <c r="H59" s="43"/>
      <c r="I59" s="43"/>
      <c r="J59" s="43"/>
      <c r="K59" s="43"/>
      <c r="L59" s="43"/>
      <c r="M59" s="43"/>
    </row>
    <row r="60" spans="1:13" s="9" customFormat="1" x14ac:dyDescent="0.2">
      <c r="A60" s="43"/>
      <c r="B60" s="42"/>
      <c r="C60" s="140"/>
      <c r="D60" s="140"/>
      <c r="E60" s="43"/>
      <c r="F60" s="43"/>
      <c r="G60" s="43"/>
      <c r="H60" s="43"/>
      <c r="I60" s="43"/>
      <c r="J60" s="43"/>
      <c r="K60" s="43"/>
      <c r="L60" s="43"/>
      <c r="M60" s="43"/>
    </row>
    <row r="61" spans="1:13" s="9" customFormat="1" x14ac:dyDescent="0.2">
      <c r="A61" s="43"/>
      <c r="B61" s="42"/>
      <c r="C61" s="140"/>
      <c r="D61" s="140"/>
      <c r="E61" s="43"/>
      <c r="F61" s="43"/>
      <c r="G61" s="43"/>
      <c r="H61" s="43"/>
      <c r="I61" s="43"/>
      <c r="J61" s="43"/>
      <c r="K61" s="43"/>
      <c r="L61" s="43"/>
      <c r="M61" s="43"/>
    </row>
    <row r="62" spans="1:13" s="9" customFormat="1" ht="135.75" customHeight="1" x14ac:dyDescent="0.2">
      <c r="A62" s="43"/>
      <c r="B62" s="42"/>
      <c r="C62" s="140"/>
      <c r="D62" s="140"/>
      <c r="E62" s="43"/>
      <c r="F62" s="43"/>
      <c r="G62" s="43"/>
      <c r="H62" s="43"/>
      <c r="I62" s="43"/>
      <c r="J62" s="43"/>
      <c r="K62" s="43"/>
      <c r="L62" s="43"/>
      <c r="M62" s="43"/>
    </row>
    <row r="63" spans="1:13" s="74" customFormat="1" x14ac:dyDescent="0.2">
      <c r="A63" s="43"/>
      <c r="B63" s="42"/>
      <c r="C63" s="140"/>
      <c r="D63" s="140"/>
      <c r="E63" s="43"/>
      <c r="F63" s="43"/>
      <c r="G63" s="43"/>
      <c r="H63" s="43"/>
      <c r="I63" s="43"/>
      <c r="J63" s="43"/>
      <c r="K63" s="43"/>
      <c r="L63" s="43"/>
      <c r="M63" s="43"/>
    </row>
    <row r="64" spans="1:13" s="74" customFormat="1" x14ac:dyDescent="0.2">
      <c r="A64" s="43"/>
      <c r="B64" s="42"/>
      <c r="C64" s="140"/>
      <c r="D64" s="140"/>
      <c r="E64" s="43"/>
      <c r="F64" s="43"/>
      <c r="G64" s="43"/>
      <c r="H64" s="43"/>
      <c r="I64" s="43"/>
      <c r="J64" s="43"/>
      <c r="K64" s="43"/>
      <c r="L64" s="43"/>
      <c r="M64" s="43"/>
    </row>
    <row r="65" spans="1:13" s="74" customFormat="1" x14ac:dyDescent="0.2">
      <c r="A65" s="43"/>
      <c r="B65" s="42"/>
      <c r="C65" s="140"/>
      <c r="D65" s="140"/>
      <c r="E65" s="43"/>
      <c r="F65" s="43"/>
      <c r="G65" s="43"/>
      <c r="H65" s="43"/>
      <c r="I65" s="43"/>
      <c r="J65" s="43"/>
      <c r="K65" s="43"/>
      <c r="L65" s="43"/>
      <c r="M65" s="43"/>
    </row>
    <row r="66" spans="1:13" s="74" customFormat="1" x14ac:dyDescent="0.2">
      <c r="A66" s="43"/>
      <c r="B66" s="42"/>
      <c r="C66" s="140"/>
      <c r="D66" s="140"/>
      <c r="E66" s="43"/>
      <c r="F66" s="43"/>
      <c r="G66" s="43"/>
      <c r="H66" s="43"/>
      <c r="I66" s="43"/>
      <c r="J66" s="43"/>
      <c r="K66" s="43"/>
      <c r="L66" s="43"/>
      <c r="M66" s="43"/>
    </row>
    <row r="67" spans="1:13" s="74" customFormat="1" x14ac:dyDescent="0.2">
      <c r="A67" s="43"/>
      <c r="B67" s="42"/>
      <c r="C67" s="140"/>
      <c r="D67" s="140"/>
      <c r="E67" s="43"/>
      <c r="F67" s="43"/>
      <c r="G67" s="43"/>
      <c r="H67" s="43"/>
      <c r="I67" s="43"/>
      <c r="J67" s="43"/>
      <c r="K67" s="43"/>
      <c r="L67" s="43"/>
      <c r="M67" s="43"/>
    </row>
    <row r="68" spans="1:13" s="74" customFormat="1" x14ac:dyDescent="0.2">
      <c r="A68" s="43"/>
      <c r="B68" s="42"/>
      <c r="C68" s="140"/>
      <c r="D68" s="140"/>
      <c r="E68" s="43"/>
      <c r="F68" s="43"/>
      <c r="G68" s="43"/>
      <c r="H68" s="43"/>
      <c r="I68" s="43"/>
      <c r="J68" s="43"/>
      <c r="K68" s="43"/>
      <c r="L68" s="43"/>
      <c r="M68" s="43"/>
    </row>
    <row r="69" spans="1:13" s="74" customFormat="1" x14ac:dyDescent="0.2">
      <c r="A69" s="43"/>
      <c r="B69" s="42"/>
      <c r="C69" s="140"/>
      <c r="D69" s="140"/>
      <c r="E69" s="43"/>
      <c r="F69" s="43"/>
      <c r="G69" s="43"/>
      <c r="H69" s="43"/>
      <c r="I69" s="43"/>
      <c r="J69" s="43"/>
      <c r="K69" s="43"/>
      <c r="L69" s="43"/>
      <c r="M69" s="43"/>
    </row>
    <row r="70" spans="1:13" s="74" customFormat="1" x14ac:dyDescent="0.2">
      <c r="A70" s="43"/>
      <c r="B70" s="42"/>
      <c r="C70" s="140"/>
      <c r="D70" s="140"/>
      <c r="E70" s="43"/>
      <c r="F70" s="43"/>
      <c r="G70" s="43"/>
      <c r="H70" s="43"/>
      <c r="I70" s="43"/>
      <c r="J70" s="43"/>
      <c r="K70" s="43"/>
      <c r="L70" s="43"/>
      <c r="M70" s="43"/>
    </row>
    <row r="71" spans="1:13" s="74" customFormat="1" x14ac:dyDescent="0.2">
      <c r="A71" s="43"/>
      <c r="B71" s="42"/>
      <c r="C71" s="140"/>
      <c r="D71" s="140"/>
      <c r="E71" s="43"/>
      <c r="F71" s="43"/>
      <c r="G71" s="43"/>
      <c r="H71" s="43"/>
      <c r="I71" s="43"/>
      <c r="J71" s="43"/>
      <c r="K71" s="43"/>
      <c r="L71" s="43"/>
      <c r="M71" s="43"/>
    </row>
    <row r="72" spans="1:13" s="74" customFormat="1" x14ac:dyDescent="0.2">
      <c r="A72" s="43"/>
      <c r="B72" s="42"/>
      <c r="C72" s="140"/>
      <c r="D72" s="140"/>
      <c r="E72" s="43"/>
      <c r="F72" s="43"/>
      <c r="G72" s="43"/>
      <c r="H72" s="43"/>
      <c r="I72" s="43"/>
      <c r="J72" s="43"/>
      <c r="K72" s="43"/>
      <c r="L72" s="43"/>
      <c r="M72" s="43"/>
    </row>
    <row r="73" spans="1:13" s="74" customFormat="1" x14ac:dyDescent="0.2">
      <c r="A73" s="43"/>
      <c r="B73" s="42"/>
      <c r="C73" s="140"/>
      <c r="D73" s="140"/>
      <c r="E73" s="43"/>
      <c r="F73" s="43"/>
      <c r="G73" s="43"/>
      <c r="H73" s="43"/>
      <c r="I73" s="43"/>
      <c r="J73" s="43"/>
      <c r="K73" s="43"/>
      <c r="L73" s="43"/>
      <c r="M73" s="43"/>
    </row>
    <row r="74" spans="1:13" s="74" customFormat="1" x14ac:dyDescent="0.2">
      <c r="A74" s="43"/>
      <c r="B74" s="42"/>
      <c r="C74" s="140"/>
      <c r="D74" s="140"/>
      <c r="E74" s="43"/>
      <c r="F74" s="43"/>
      <c r="G74" s="43"/>
      <c r="H74" s="43"/>
      <c r="I74" s="43"/>
      <c r="J74" s="43"/>
      <c r="K74" s="43"/>
      <c r="L74" s="43"/>
      <c r="M74" s="43"/>
    </row>
    <row r="75" spans="1:13" s="74" customFormat="1" x14ac:dyDescent="0.2">
      <c r="A75" s="43"/>
      <c r="B75" s="42"/>
      <c r="C75" s="140"/>
      <c r="D75" s="140"/>
      <c r="E75" s="43"/>
      <c r="F75" s="43"/>
      <c r="G75" s="43"/>
      <c r="H75" s="43"/>
      <c r="I75" s="43"/>
      <c r="J75" s="43"/>
      <c r="K75" s="43"/>
      <c r="L75" s="43"/>
      <c r="M75" s="43"/>
    </row>
    <row r="76" spans="1:13" s="74" customFormat="1" x14ac:dyDescent="0.2">
      <c r="A76" s="42"/>
      <c r="B76" s="42"/>
      <c r="C76" s="140"/>
      <c r="D76" s="140"/>
      <c r="E76" s="42"/>
      <c r="F76" s="42"/>
      <c r="G76" s="42"/>
      <c r="H76" s="42"/>
      <c r="I76" s="42"/>
      <c r="J76" s="42"/>
      <c r="K76" s="42"/>
      <c r="L76" s="42"/>
      <c r="M76" s="43"/>
    </row>
    <row r="77" spans="1:13" s="74" customFormat="1" x14ac:dyDescent="0.2">
      <c r="A77" s="42"/>
      <c r="B77" s="42"/>
      <c r="C77" s="140"/>
      <c r="D77" s="140"/>
      <c r="E77" s="42"/>
      <c r="F77" s="42"/>
      <c r="G77" s="42"/>
      <c r="H77" s="42"/>
      <c r="I77" s="42"/>
      <c r="J77" s="42"/>
      <c r="K77" s="42"/>
      <c r="L77" s="42"/>
      <c r="M77" s="43"/>
    </row>
    <row r="78" spans="1:13" s="74" customFormat="1" x14ac:dyDescent="0.2">
      <c r="A78" s="42"/>
      <c r="B78" s="42"/>
      <c r="C78" s="140"/>
      <c r="D78" s="140"/>
      <c r="E78" s="42"/>
      <c r="F78" s="42"/>
      <c r="G78" s="42"/>
      <c r="H78" s="42"/>
      <c r="I78" s="42"/>
      <c r="J78" s="42"/>
      <c r="K78" s="42"/>
      <c r="L78" s="42"/>
      <c r="M78" s="43"/>
    </row>
    <row r="79" spans="1:13" s="74" customFormat="1" x14ac:dyDescent="0.2">
      <c r="A79" s="42"/>
      <c r="B79" s="42"/>
      <c r="C79" s="140"/>
      <c r="D79" s="140"/>
      <c r="E79" s="42"/>
      <c r="F79" s="42"/>
      <c r="G79" s="42"/>
      <c r="H79" s="42"/>
      <c r="I79" s="42"/>
      <c r="J79" s="42"/>
      <c r="K79" s="42"/>
      <c r="L79" s="42"/>
      <c r="M79" s="43"/>
    </row>
    <row r="80" spans="1:13" s="74" customFormat="1" x14ac:dyDescent="0.2">
      <c r="A80" s="42"/>
      <c r="B80" s="42"/>
      <c r="C80" s="140"/>
      <c r="D80" s="140"/>
      <c r="E80" s="42"/>
      <c r="F80" s="42"/>
      <c r="G80" s="42"/>
      <c r="H80" s="42"/>
      <c r="I80" s="42"/>
      <c r="J80" s="42"/>
      <c r="K80" s="42"/>
      <c r="L80" s="42"/>
      <c r="M80" s="43"/>
    </row>
    <row r="81" spans="1:13" s="74" customFormat="1" x14ac:dyDescent="0.2">
      <c r="A81" s="42"/>
      <c r="B81" s="42"/>
      <c r="C81" s="140"/>
      <c r="D81" s="140"/>
      <c r="E81" s="42"/>
      <c r="F81" s="42"/>
      <c r="G81" s="42"/>
      <c r="H81" s="42"/>
      <c r="I81" s="42"/>
      <c r="J81" s="42"/>
      <c r="K81" s="42"/>
      <c r="L81" s="42"/>
      <c r="M81" s="43"/>
    </row>
    <row r="82" spans="1:13" s="74" customFormat="1" x14ac:dyDescent="0.2">
      <c r="A82" s="42"/>
      <c r="B82" s="42"/>
      <c r="C82" s="140"/>
      <c r="D82" s="140"/>
      <c r="E82" s="42"/>
      <c r="F82" s="42"/>
      <c r="G82" s="42"/>
      <c r="H82" s="42"/>
      <c r="I82" s="42"/>
      <c r="J82" s="42"/>
      <c r="K82" s="42"/>
      <c r="L82" s="42"/>
      <c r="M82" s="43"/>
    </row>
    <row r="83" spans="1:13" s="74" customFormat="1" x14ac:dyDescent="0.2">
      <c r="A83" s="42"/>
      <c r="B83" s="42"/>
      <c r="C83" s="140"/>
      <c r="D83" s="140"/>
      <c r="E83" s="42"/>
      <c r="F83" s="42"/>
      <c r="G83" s="42"/>
      <c r="H83" s="42"/>
      <c r="I83" s="42"/>
      <c r="J83" s="42"/>
      <c r="K83" s="42"/>
      <c r="L83" s="42"/>
      <c r="M83" s="43"/>
    </row>
    <row r="84" spans="1:13" s="74" customFormat="1" x14ac:dyDescent="0.2">
      <c r="A84" s="42"/>
      <c r="B84" s="42"/>
      <c r="C84" s="140"/>
      <c r="D84" s="140"/>
      <c r="E84" s="42"/>
      <c r="F84" s="42"/>
      <c r="G84" s="42"/>
      <c r="H84" s="42"/>
      <c r="I84" s="42"/>
      <c r="J84" s="42"/>
      <c r="K84" s="42"/>
      <c r="L84" s="42"/>
      <c r="M84" s="43"/>
    </row>
    <row r="85" spans="1:13" s="74" customFormat="1" x14ac:dyDescent="0.2">
      <c r="A85" s="42"/>
      <c r="B85" s="42"/>
      <c r="C85" s="140"/>
      <c r="D85" s="140"/>
      <c r="E85" s="42"/>
      <c r="F85" s="42"/>
      <c r="G85" s="42"/>
      <c r="H85" s="42"/>
      <c r="I85" s="42"/>
      <c r="J85" s="42"/>
      <c r="K85" s="42"/>
      <c r="L85" s="42"/>
      <c r="M85" s="43"/>
    </row>
    <row r="86" spans="1:13" s="74" customFormat="1" x14ac:dyDescent="0.2">
      <c r="A86" s="42"/>
      <c r="B86" s="42"/>
      <c r="C86" s="140"/>
      <c r="D86" s="140"/>
      <c r="E86" s="42"/>
      <c r="F86" s="42"/>
      <c r="G86" s="42"/>
      <c r="H86" s="42"/>
      <c r="I86" s="42"/>
      <c r="J86" s="42"/>
      <c r="K86" s="42"/>
      <c r="L86" s="42"/>
      <c r="M86" s="43"/>
    </row>
    <row r="87" spans="1:13" s="74" customFormat="1" x14ac:dyDescent="0.2">
      <c r="A87" s="42"/>
      <c r="B87" s="42"/>
      <c r="C87" s="140"/>
      <c r="D87" s="140"/>
      <c r="E87" s="42"/>
      <c r="F87" s="42"/>
      <c r="G87" s="42"/>
      <c r="H87" s="42"/>
      <c r="I87" s="42"/>
      <c r="J87" s="42"/>
      <c r="K87" s="42"/>
      <c r="L87" s="42"/>
      <c r="M87" s="43"/>
    </row>
    <row r="88" spans="1:13" s="74" customFormat="1" x14ac:dyDescent="0.2">
      <c r="A88" s="42"/>
      <c r="B88" s="42"/>
      <c r="C88" s="140"/>
      <c r="D88" s="140"/>
      <c r="E88" s="42"/>
      <c r="F88" s="42"/>
      <c r="G88" s="42"/>
      <c r="H88" s="42"/>
      <c r="I88" s="42"/>
      <c r="J88" s="42"/>
      <c r="K88" s="42"/>
      <c r="L88" s="42"/>
      <c r="M88" s="43"/>
    </row>
    <row r="89" spans="1:13" s="74" customFormat="1" x14ac:dyDescent="0.2">
      <c r="A89" s="42"/>
      <c r="B89" s="42"/>
      <c r="C89" s="140"/>
      <c r="D89" s="140"/>
      <c r="E89" s="42"/>
      <c r="F89" s="42"/>
      <c r="G89" s="42"/>
      <c r="H89" s="42"/>
      <c r="I89" s="42"/>
      <c r="J89" s="42"/>
      <c r="K89" s="42"/>
      <c r="L89" s="42"/>
      <c r="M89" s="43"/>
    </row>
    <row r="90" spans="1:13" s="74" customFormat="1" x14ac:dyDescent="0.2">
      <c r="A90" s="42"/>
      <c r="B90" s="42"/>
      <c r="C90" s="140"/>
      <c r="D90" s="140"/>
      <c r="E90" s="42"/>
      <c r="F90" s="42"/>
      <c r="G90" s="42"/>
      <c r="H90" s="42"/>
      <c r="I90" s="42"/>
      <c r="J90" s="42"/>
      <c r="K90" s="42"/>
      <c r="L90" s="42"/>
      <c r="M90" s="43"/>
    </row>
    <row r="91" spans="1:13" s="74" customFormat="1" x14ac:dyDescent="0.2">
      <c r="A91" s="42"/>
      <c r="B91" s="42"/>
      <c r="C91" s="140"/>
      <c r="D91" s="140"/>
      <c r="E91" s="42"/>
      <c r="F91" s="42"/>
      <c r="G91" s="42"/>
      <c r="H91" s="42"/>
      <c r="I91" s="42"/>
      <c r="J91" s="42"/>
      <c r="K91" s="42"/>
      <c r="L91" s="42"/>
      <c r="M91" s="43"/>
    </row>
    <row r="92" spans="1:13" s="74" customFormat="1" x14ac:dyDescent="0.2">
      <c r="A92" s="42"/>
      <c r="B92" s="42"/>
      <c r="C92" s="140"/>
      <c r="D92" s="140"/>
      <c r="E92" s="42"/>
      <c r="F92" s="42"/>
      <c r="G92" s="42"/>
      <c r="H92" s="42"/>
      <c r="I92" s="42"/>
      <c r="J92" s="42"/>
      <c r="K92" s="42"/>
      <c r="L92" s="42"/>
      <c r="M92" s="43"/>
    </row>
    <row r="93" spans="1:13" s="74" customFormat="1" x14ac:dyDescent="0.2">
      <c r="A93" s="42"/>
      <c r="B93" s="42"/>
      <c r="C93" s="140"/>
      <c r="D93" s="140"/>
      <c r="E93" s="42"/>
      <c r="F93" s="42"/>
      <c r="G93" s="42"/>
      <c r="H93" s="42"/>
      <c r="I93" s="42"/>
      <c r="J93" s="42"/>
      <c r="K93" s="42"/>
      <c r="L93" s="42"/>
      <c r="M93" s="43"/>
    </row>
    <row r="94" spans="1:13" s="74" customFormat="1" x14ac:dyDescent="0.2">
      <c r="A94" s="42"/>
      <c r="B94" s="42"/>
      <c r="C94" s="140"/>
      <c r="D94" s="140"/>
      <c r="E94" s="42"/>
      <c r="F94" s="42"/>
      <c r="G94" s="42"/>
      <c r="H94" s="42"/>
      <c r="I94" s="42"/>
      <c r="J94" s="42"/>
      <c r="K94" s="42"/>
      <c r="L94" s="42"/>
      <c r="M94" s="43"/>
    </row>
    <row r="95" spans="1:13" s="74" customFormat="1" x14ac:dyDescent="0.2">
      <c r="A95" s="42"/>
      <c r="B95" s="42"/>
      <c r="C95" s="140"/>
      <c r="D95" s="140"/>
      <c r="E95" s="42"/>
      <c r="F95" s="42"/>
      <c r="G95" s="42"/>
      <c r="H95" s="42"/>
      <c r="I95" s="42"/>
      <c r="J95" s="42"/>
      <c r="K95" s="42"/>
      <c r="L95" s="42"/>
      <c r="M95" s="43"/>
    </row>
    <row r="96" spans="1:13" s="74" customFormat="1" x14ac:dyDescent="0.2">
      <c r="A96" s="42"/>
      <c r="B96" s="42"/>
      <c r="C96" s="140"/>
      <c r="D96" s="140"/>
      <c r="E96" s="42"/>
      <c r="F96" s="42"/>
      <c r="G96" s="42"/>
      <c r="H96" s="42"/>
      <c r="I96" s="42"/>
      <c r="J96" s="42"/>
      <c r="K96" s="42"/>
      <c r="L96" s="42"/>
      <c r="M96" s="43"/>
    </row>
    <row r="97" spans="1:13" s="74" customFormat="1" x14ac:dyDescent="0.2">
      <c r="A97" s="42"/>
      <c r="B97" s="42"/>
      <c r="C97" s="140"/>
      <c r="D97" s="140"/>
      <c r="E97" s="42"/>
      <c r="F97" s="42"/>
      <c r="G97" s="42"/>
      <c r="H97" s="42"/>
      <c r="I97" s="42"/>
      <c r="J97" s="42"/>
      <c r="K97" s="42"/>
      <c r="L97" s="42"/>
      <c r="M97" s="43"/>
    </row>
    <row r="98" spans="1:13" s="74" customFormat="1" x14ac:dyDescent="0.2">
      <c r="A98" s="42"/>
      <c r="B98" s="42"/>
      <c r="C98" s="140"/>
      <c r="D98" s="140"/>
      <c r="E98" s="42"/>
      <c r="F98" s="42"/>
      <c r="G98" s="42"/>
      <c r="H98" s="42"/>
      <c r="I98" s="42"/>
      <c r="J98" s="42"/>
      <c r="K98" s="42"/>
      <c r="L98" s="42"/>
      <c r="M98" s="43"/>
    </row>
    <row r="99" spans="1:13" s="74" customFormat="1" x14ac:dyDescent="0.2">
      <c r="A99" s="42"/>
      <c r="B99" s="42"/>
      <c r="C99" s="140"/>
      <c r="D99" s="140"/>
      <c r="E99" s="42"/>
      <c r="F99" s="42"/>
      <c r="G99" s="42"/>
      <c r="H99" s="42"/>
      <c r="I99" s="42"/>
      <c r="J99" s="42"/>
      <c r="K99" s="42"/>
      <c r="L99" s="42"/>
      <c r="M99" s="43"/>
    </row>
    <row r="100" spans="1:13" s="74" customFormat="1" x14ac:dyDescent="0.2">
      <c r="A100" s="42"/>
      <c r="B100" s="42"/>
      <c r="C100" s="140"/>
      <c r="D100" s="140"/>
      <c r="E100" s="42"/>
      <c r="F100" s="42"/>
      <c r="G100" s="42"/>
      <c r="H100" s="42"/>
      <c r="I100" s="42"/>
      <c r="J100" s="42"/>
      <c r="K100" s="42"/>
      <c r="L100" s="42"/>
      <c r="M100" s="43"/>
    </row>
    <row r="101" spans="1:13" s="74" customFormat="1" x14ac:dyDescent="0.2">
      <c r="A101" s="42"/>
      <c r="B101" s="42"/>
      <c r="C101" s="140"/>
      <c r="D101" s="140"/>
      <c r="E101" s="42"/>
      <c r="F101" s="42"/>
      <c r="G101" s="42"/>
      <c r="H101" s="42"/>
      <c r="I101" s="42"/>
      <c r="J101" s="42"/>
      <c r="K101" s="42"/>
      <c r="L101" s="42"/>
      <c r="M101" s="43"/>
    </row>
    <row r="102" spans="1:13" s="74" customFormat="1" x14ac:dyDescent="0.2">
      <c r="A102" s="42"/>
      <c r="B102" s="42"/>
      <c r="C102" s="140"/>
      <c r="D102" s="140"/>
      <c r="E102" s="42"/>
      <c r="F102" s="42"/>
      <c r="G102" s="42"/>
      <c r="H102" s="42"/>
      <c r="I102" s="42"/>
      <c r="J102" s="42"/>
      <c r="K102" s="42"/>
      <c r="L102" s="42"/>
      <c r="M102" s="43"/>
    </row>
    <row r="103" spans="1:13" s="74" customFormat="1" x14ac:dyDescent="0.2">
      <c r="A103" s="42"/>
      <c r="B103" s="42"/>
      <c r="C103" s="140"/>
      <c r="D103" s="140"/>
      <c r="E103" s="42"/>
      <c r="F103" s="42"/>
      <c r="G103" s="42"/>
      <c r="H103" s="42"/>
      <c r="I103" s="42"/>
      <c r="J103" s="42"/>
      <c r="K103" s="42"/>
      <c r="L103" s="42"/>
      <c r="M103" s="43"/>
    </row>
    <row r="104" spans="1:13" s="74" customFormat="1" x14ac:dyDescent="0.2">
      <c r="A104" s="42"/>
      <c r="B104" s="42"/>
      <c r="C104" s="140"/>
      <c r="D104" s="140"/>
      <c r="E104" s="42"/>
      <c r="F104" s="42"/>
      <c r="G104" s="42"/>
      <c r="H104" s="42"/>
      <c r="I104" s="42"/>
      <c r="J104" s="42"/>
      <c r="K104" s="42"/>
      <c r="L104" s="42"/>
      <c r="M104" s="43"/>
    </row>
    <row r="105" spans="1:13" s="74" customFormat="1" x14ac:dyDescent="0.2">
      <c r="A105" s="42"/>
      <c r="B105" s="42"/>
      <c r="C105" s="140"/>
      <c r="D105" s="140"/>
      <c r="E105" s="42"/>
      <c r="F105" s="42"/>
      <c r="G105" s="42"/>
      <c r="H105" s="42"/>
      <c r="I105" s="42"/>
      <c r="J105" s="42"/>
      <c r="K105" s="42"/>
      <c r="L105" s="42"/>
      <c r="M105" s="43"/>
    </row>
    <row r="106" spans="1:13" s="74" customFormat="1" x14ac:dyDescent="0.2">
      <c r="A106" s="42"/>
      <c r="B106" s="42"/>
      <c r="C106" s="140"/>
      <c r="D106" s="140"/>
      <c r="E106" s="42"/>
      <c r="F106" s="42"/>
      <c r="G106" s="42"/>
      <c r="H106" s="42"/>
      <c r="I106" s="42"/>
      <c r="J106" s="42"/>
      <c r="K106" s="42"/>
      <c r="L106" s="42"/>
      <c r="M106" s="43"/>
    </row>
    <row r="107" spans="1:13" s="74" customFormat="1" x14ac:dyDescent="0.2">
      <c r="A107" s="42"/>
      <c r="B107" s="42"/>
      <c r="C107" s="140"/>
      <c r="D107" s="140"/>
      <c r="E107" s="42"/>
      <c r="F107" s="42"/>
      <c r="G107" s="42"/>
      <c r="H107" s="42"/>
      <c r="I107" s="42"/>
      <c r="J107" s="42"/>
      <c r="K107" s="42"/>
      <c r="L107" s="42"/>
      <c r="M107" s="43"/>
    </row>
    <row r="108" spans="1:13" s="74" customFormat="1" x14ac:dyDescent="0.2">
      <c r="A108" s="42"/>
      <c r="B108" s="42"/>
      <c r="C108" s="140"/>
      <c r="D108" s="140"/>
      <c r="E108" s="42"/>
      <c r="F108" s="42"/>
      <c r="G108" s="42"/>
      <c r="H108" s="42"/>
      <c r="I108" s="42"/>
      <c r="J108" s="42"/>
      <c r="K108" s="42"/>
      <c r="L108" s="42"/>
      <c r="M108" s="43"/>
    </row>
    <row r="109" spans="1:13" s="74" customFormat="1" x14ac:dyDescent="0.2">
      <c r="A109" s="42"/>
      <c r="B109" s="42"/>
      <c r="C109" s="140"/>
      <c r="D109" s="140"/>
      <c r="E109" s="42"/>
      <c r="F109" s="42"/>
      <c r="G109" s="42"/>
      <c r="H109" s="42"/>
      <c r="I109" s="42"/>
      <c r="J109" s="42"/>
      <c r="K109" s="42"/>
      <c r="L109" s="42"/>
      <c r="M109" s="43"/>
    </row>
    <row r="110" spans="1:13" s="74" customFormat="1" x14ac:dyDescent="0.2">
      <c r="A110" s="42"/>
      <c r="B110" s="42"/>
      <c r="C110" s="140"/>
      <c r="D110" s="140"/>
      <c r="E110" s="42"/>
      <c r="F110" s="42"/>
      <c r="G110" s="42"/>
      <c r="H110" s="42"/>
      <c r="I110" s="42"/>
      <c r="J110" s="42"/>
      <c r="K110" s="42"/>
      <c r="L110" s="42"/>
      <c r="M110" s="43"/>
    </row>
    <row r="111" spans="1:13" s="74" customFormat="1" x14ac:dyDescent="0.2">
      <c r="A111" s="42"/>
      <c r="B111" s="42"/>
      <c r="C111" s="140"/>
      <c r="D111" s="140"/>
      <c r="E111" s="42"/>
      <c r="F111" s="42"/>
      <c r="G111" s="42"/>
      <c r="H111" s="42"/>
      <c r="I111" s="42"/>
      <c r="J111" s="42"/>
      <c r="K111" s="42"/>
      <c r="L111" s="42"/>
      <c r="M111" s="43"/>
    </row>
    <row r="112" spans="1:13" s="74" customFormat="1" x14ac:dyDescent="0.2">
      <c r="A112" s="42"/>
      <c r="B112" s="42"/>
      <c r="C112" s="140"/>
      <c r="D112" s="140"/>
      <c r="E112" s="42"/>
      <c r="F112" s="42"/>
      <c r="G112" s="42"/>
      <c r="H112" s="42"/>
      <c r="I112" s="42"/>
      <c r="J112" s="42"/>
      <c r="K112" s="42"/>
      <c r="L112" s="42"/>
      <c r="M112" s="43"/>
    </row>
    <row r="113" spans="1:13" s="74" customFormat="1" x14ac:dyDescent="0.2">
      <c r="A113" s="42"/>
      <c r="B113" s="42"/>
      <c r="C113" s="140"/>
      <c r="D113" s="140"/>
      <c r="E113" s="42"/>
      <c r="F113" s="42"/>
      <c r="G113" s="42"/>
      <c r="H113" s="42"/>
      <c r="I113" s="42"/>
      <c r="J113" s="42"/>
      <c r="K113" s="42"/>
      <c r="L113" s="42"/>
      <c r="M113" s="43"/>
    </row>
    <row r="114" spans="1:13" s="74" customFormat="1" x14ac:dyDescent="0.2">
      <c r="A114" s="42"/>
      <c r="B114" s="42"/>
      <c r="C114" s="140"/>
      <c r="D114" s="140"/>
      <c r="E114" s="42"/>
      <c r="F114" s="42"/>
      <c r="G114" s="42"/>
      <c r="H114" s="42"/>
      <c r="I114" s="42"/>
      <c r="J114" s="42"/>
      <c r="K114" s="42"/>
      <c r="L114" s="42"/>
      <c r="M114" s="43"/>
    </row>
    <row r="115" spans="1:13" s="74" customFormat="1" x14ac:dyDescent="0.2">
      <c r="A115" s="42"/>
      <c r="B115" s="42"/>
      <c r="C115" s="140"/>
      <c r="D115" s="140"/>
      <c r="E115" s="42"/>
      <c r="F115" s="42"/>
      <c r="G115" s="42"/>
      <c r="H115" s="42"/>
      <c r="I115" s="42"/>
      <c r="J115" s="42"/>
      <c r="K115" s="42"/>
      <c r="L115" s="42"/>
      <c r="M115" s="43"/>
    </row>
    <row r="116" spans="1:13" s="74" customFormat="1" x14ac:dyDescent="0.2">
      <c r="A116" s="42"/>
      <c r="B116" s="42"/>
      <c r="C116" s="140"/>
      <c r="D116" s="140"/>
      <c r="E116" s="42"/>
      <c r="F116" s="42"/>
      <c r="G116" s="42"/>
      <c r="H116" s="42"/>
      <c r="I116" s="42"/>
      <c r="J116" s="42"/>
      <c r="K116" s="42"/>
      <c r="L116" s="42"/>
      <c r="M116" s="43"/>
    </row>
    <row r="117" spans="1:13" s="74" customFormat="1" x14ac:dyDescent="0.2">
      <c r="A117" s="42"/>
      <c r="B117" s="42"/>
      <c r="C117" s="140"/>
      <c r="D117" s="140"/>
      <c r="E117" s="42"/>
      <c r="F117" s="42"/>
      <c r="G117" s="42"/>
      <c r="H117" s="42"/>
      <c r="I117" s="42"/>
      <c r="J117" s="42"/>
      <c r="K117" s="42"/>
      <c r="L117" s="42"/>
      <c r="M117" s="43"/>
    </row>
    <row r="118" spans="1:13" s="9" customFormat="1" x14ac:dyDescent="0.2">
      <c r="A118" s="42"/>
      <c r="B118" s="42"/>
      <c r="C118" s="140"/>
      <c r="D118" s="140"/>
      <c r="E118" s="42"/>
      <c r="F118" s="42"/>
      <c r="G118" s="42"/>
      <c r="H118" s="42"/>
      <c r="I118" s="42"/>
      <c r="J118" s="42"/>
      <c r="K118" s="42"/>
      <c r="L118" s="42"/>
      <c r="M118" s="43"/>
    </row>
    <row r="119" spans="1:13" s="9" customFormat="1" x14ac:dyDescent="0.2">
      <c r="A119" s="42"/>
      <c r="B119" s="42"/>
      <c r="C119" s="140"/>
      <c r="D119" s="140"/>
      <c r="E119" s="42"/>
      <c r="F119" s="42"/>
      <c r="G119" s="42"/>
      <c r="H119" s="42"/>
      <c r="I119" s="42"/>
      <c r="J119" s="42"/>
      <c r="K119" s="42"/>
      <c r="L119" s="42"/>
      <c r="M119" s="43"/>
    </row>
  </sheetData>
  <mergeCells count="21">
    <mergeCell ref="B12:M12"/>
    <mergeCell ref="I7:J8"/>
    <mergeCell ref="K7:K10"/>
    <mergeCell ref="L7:L10"/>
    <mergeCell ref="M7:M10"/>
    <mergeCell ref="C9:C10"/>
    <mergeCell ref="D9:D10"/>
    <mergeCell ref="E9:E10"/>
    <mergeCell ref="F9:F10"/>
    <mergeCell ref="I9:I10"/>
    <mergeCell ref="J9:J10"/>
    <mergeCell ref="G1:M1"/>
    <mergeCell ref="E2:M2"/>
    <mergeCell ref="E3:M3"/>
    <mergeCell ref="A5:M5"/>
    <mergeCell ref="A7:A10"/>
    <mergeCell ref="B7:B10"/>
    <mergeCell ref="C7:D8"/>
    <mergeCell ref="E7:F8"/>
    <mergeCell ref="G7:G10"/>
    <mergeCell ref="H7:H10"/>
  </mergeCells>
  <pageMargins left="0.2" right="0.2" top="0.39" bottom="0.39" header="0" footer="0"/>
  <pageSetup paperSize="9" scale="5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zoomScale="80" zoomScaleNormal="80" zoomScaleSheetLayoutView="80" workbookViewId="0">
      <selection activeCell="C51" sqref="C51"/>
    </sheetView>
  </sheetViews>
  <sheetFormatPr defaultRowHeight="15.75" x14ac:dyDescent="0.2"/>
  <cols>
    <col min="1" max="1" width="10.140625" style="42" customWidth="1"/>
    <col min="2" max="2" width="40" style="42" customWidth="1"/>
    <col min="3" max="3" width="13.42578125" style="92" customWidth="1"/>
    <col min="4" max="4" width="12.5703125" style="92" customWidth="1"/>
    <col min="5" max="5" width="18.5703125" style="42" customWidth="1"/>
    <col min="6" max="6" width="17.140625" style="42" customWidth="1"/>
    <col min="7" max="7" width="21.140625" style="42" customWidth="1"/>
    <col min="8" max="10" width="9.140625" style="42"/>
    <col min="11" max="11" width="13.7109375" style="42" customWidth="1"/>
    <col min="12" max="12" width="58.5703125" style="42" customWidth="1"/>
    <col min="13" max="13" width="14.140625" style="43" customWidth="1"/>
  </cols>
  <sheetData>
    <row r="1" spans="1:13" s="9" customFormat="1" ht="22.15" customHeight="1" x14ac:dyDescent="0.2">
      <c r="A1" s="42"/>
      <c r="B1" s="42"/>
      <c r="C1" s="92"/>
      <c r="D1" s="92"/>
      <c r="E1" s="42"/>
      <c r="F1" s="42"/>
      <c r="G1" s="306"/>
      <c r="H1" s="306"/>
      <c r="I1" s="306"/>
      <c r="J1" s="306"/>
      <c r="K1" s="306"/>
      <c r="L1" s="306"/>
      <c r="M1" s="306"/>
    </row>
    <row r="2" spans="1:13" s="9" customFormat="1" ht="34.5" customHeight="1" x14ac:dyDescent="0.2">
      <c r="A2" s="42"/>
      <c r="B2" s="42"/>
      <c r="C2" s="92"/>
      <c r="D2" s="92"/>
      <c r="E2" s="307" t="s">
        <v>150</v>
      </c>
      <c r="F2" s="308"/>
      <c r="G2" s="308"/>
      <c r="H2" s="308"/>
      <c r="I2" s="308"/>
      <c r="J2" s="308"/>
      <c r="K2" s="308"/>
      <c r="L2" s="308"/>
      <c r="M2" s="308"/>
    </row>
    <row r="3" spans="1:13" s="9" customFormat="1" ht="38.25" customHeight="1" x14ac:dyDescent="0.2">
      <c r="A3" s="42"/>
      <c r="B3" s="42"/>
      <c r="C3" s="92"/>
      <c r="D3" s="92"/>
      <c r="E3" s="307" t="s">
        <v>656</v>
      </c>
      <c r="F3" s="307"/>
      <c r="G3" s="307"/>
      <c r="H3" s="307"/>
      <c r="I3" s="307"/>
      <c r="J3" s="307"/>
      <c r="K3" s="307"/>
      <c r="L3" s="307"/>
      <c r="M3" s="307"/>
    </row>
    <row r="4" spans="1:13" s="9" customFormat="1" ht="75.75" customHeight="1" x14ac:dyDescent="0.2">
      <c r="A4" s="42"/>
      <c r="B4" s="42"/>
      <c r="C4" s="92"/>
      <c r="D4" s="92"/>
      <c r="E4" s="42"/>
      <c r="F4" s="42"/>
      <c r="G4" s="42"/>
      <c r="H4" s="42"/>
      <c r="I4" s="42"/>
      <c r="J4" s="42"/>
      <c r="K4" s="42"/>
      <c r="L4" s="42"/>
      <c r="M4" s="43"/>
    </row>
    <row r="5" spans="1:13" s="9" customFormat="1" ht="22.15" customHeight="1" x14ac:dyDescent="0.2">
      <c r="A5" s="306" t="s">
        <v>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s="9" customFormat="1" ht="59.25" customHeight="1" x14ac:dyDescent="0.2">
      <c r="A6" s="42"/>
      <c r="B6" s="42"/>
      <c r="C6" s="92"/>
      <c r="D6" s="92"/>
      <c r="E6" s="42"/>
      <c r="F6" s="42"/>
      <c r="G6" s="42"/>
      <c r="H6" s="42"/>
      <c r="I6" s="42"/>
      <c r="J6" s="42"/>
      <c r="K6" s="42"/>
      <c r="L6" s="42"/>
      <c r="M6" s="43"/>
    </row>
    <row r="7" spans="1:13" ht="59.25" customHeight="1" x14ac:dyDescent="0.2">
      <c r="A7" s="213" t="s">
        <v>11</v>
      </c>
      <c r="B7" s="227" t="s">
        <v>145</v>
      </c>
      <c r="C7" s="309" t="s">
        <v>140</v>
      </c>
      <c r="D7" s="310"/>
      <c r="E7" s="305" t="s">
        <v>49</v>
      </c>
      <c r="F7" s="305"/>
      <c r="G7" s="227" t="s">
        <v>50</v>
      </c>
      <c r="H7" s="227" t="s">
        <v>146</v>
      </c>
      <c r="I7" s="227" t="s">
        <v>147</v>
      </c>
      <c r="J7" s="227"/>
      <c r="K7" s="227" t="s">
        <v>148</v>
      </c>
      <c r="L7" s="258" t="s">
        <v>149</v>
      </c>
      <c r="M7" s="303" t="s">
        <v>86</v>
      </c>
    </row>
    <row r="8" spans="1:13" ht="36.950000000000003" customHeight="1" x14ac:dyDescent="0.2">
      <c r="A8" s="213"/>
      <c r="B8" s="227"/>
      <c r="C8" s="311"/>
      <c r="D8" s="312"/>
      <c r="E8" s="305"/>
      <c r="F8" s="305"/>
      <c r="G8" s="227"/>
      <c r="H8" s="227"/>
      <c r="I8" s="227"/>
      <c r="J8" s="227"/>
      <c r="K8" s="227"/>
      <c r="L8" s="258"/>
      <c r="M8" s="303"/>
    </row>
    <row r="9" spans="1:13" ht="21" customHeight="1" x14ac:dyDescent="0.2">
      <c r="A9" s="213"/>
      <c r="B9" s="227"/>
      <c r="C9" s="227" t="s">
        <v>141</v>
      </c>
      <c r="D9" s="227" t="s">
        <v>142</v>
      </c>
      <c r="E9" s="227" t="s">
        <v>51</v>
      </c>
      <c r="F9" s="227" t="s">
        <v>52</v>
      </c>
      <c r="G9" s="227"/>
      <c r="H9" s="227"/>
      <c r="I9" s="227" t="s">
        <v>143</v>
      </c>
      <c r="J9" s="227" t="s">
        <v>144</v>
      </c>
      <c r="K9" s="227"/>
      <c r="L9" s="258"/>
      <c r="M9" s="303"/>
    </row>
    <row r="10" spans="1:13" ht="57.75" customHeight="1" x14ac:dyDescent="0.2">
      <c r="A10" s="213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58"/>
      <c r="M10" s="303"/>
    </row>
    <row r="11" spans="1:13" ht="21" customHeight="1" x14ac:dyDescent="0.2">
      <c r="A11" s="54">
        <v>1</v>
      </c>
      <c r="B11" s="148">
        <v>2</v>
      </c>
      <c r="C11" s="93">
        <v>3</v>
      </c>
      <c r="D11" s="93">
        <v>4</v>
      </c>
      <c r="E11" s="54">
        <v>5</v>
      </c>
      <c r="F11" s="54">
        <v>6</v>
      </c>
      <c r="G11" s="148">
        <v>7</v>
      </c>
      <c r="H11" s="54">
        <v>8</v>
      </c>
      <c r="I11" s="54">
        <v>9</v>
      </c>
      <c r="J11" s="54">
        <v>10</v>
      </c>
      <c r="K11" s="54">
        <v>11</v>
      </c>
      <c r="L11" s="138">
        <v>12</v>
      </c>
      <c r="M11" s="61">
        <v>13</v>
      </c>
    </row>
    <row r="12" spans="1:13" ht="35.25" customHeight="1" x14ac:dyDescent="0.2">
      <c r="A12" s="54" t="s">
        <v>100</v>
      </c>
      <c r="B12" s="258" t="s">
        <v>666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s="40" customFormat="1" ht="137.25" customHeight="1" x14ac:dyDescent="0.2">
      <c r="A13" s="61" t="s">
        <v>701</v>
      </c>
      <c r="B13" s="151" t="s">
        <v>679</v>
      </c>
      <c r="C13" s="99">
        <v>45292</v>
      </c>
      <c r="D13" s="99">
        <v>47848</v>
      </c>
      <c r="E13" s="61" t="s">
        <v>151</v>
      </c>
      <c r="F13" s="61" t="s">
        <v>151</v>
      </c>
      <c r="G13" s="148"/>
      <c r="H13" s="61" t="s">
        <v>93</v>
      </c>
      <c r="I13" s="61" t="s">
        <v>93</v>
      </c>
      <c r="J13" s="61" t="s">
        <v>93</v>
      </c>
      <c r="K13" s="71">
        <v>72322.8</v>
      </c>
      <c r="L13" s="53" t="s">
        <v>672</v>
      </c>
      <c r="M13" s="61" t="s">
        <v>385</v>
      </c>
    </row>
    <row r="14" spans="1:13" s="40" customFormat="1" ht="138.75" customHeight="1" x14ac:dyDescent="0.2">
      <c r="A14" s="61" t="s">
        <v>703</v>
      </c>
      <c r="B14" s="151" t="s">
        <v>686</v>
      </c>
      <c r="C14" s="99">
        <v>45658</v>
      </c>
      <c r="D14" s="99">
        <v>46022</v>
      </c>
      <c r="E14" s="61" t="s">
        <v>151</v>
      </c>
      <c r="F14" s="61" t="s">
        <v>151</v>
      </c>
      <c r="G14" s="148"/>
      <c r="H14" s="61" t="s">
        <v>93</v>
      </c>
      <c r="I14" s="61" t="s">
        <v>93</v>
      </c>
      <c r="J14" s="61" t="s">
        <v>93</v>
      </c>
      <c r="K14" s="182">
        <v>28208</v>
      </c>
      <c r="L14" s="151" t="s">
        <v>692</v>
      </c>
      <c r="M14" s="61" t="s">
        <v>385</v>
      </c>
    </row>
    <row r="15" spans="1:13" s="40" customFormat="1" ht="117.75" customHeight="1" x14ac:dyDescent="0.2">
      <c r="A15" s="61" t="s">
        <v>720</v>
      </c>
      <c r="B15" s="151"/>
      <c r="C15" s="93" t="s">
        <v>93</v>
      </c>
      <c r="D15" s="101"/>
      <c r="E15" s="89" t="s">
        <v>151</v>
      </c>
      <c r="F15" s="89" t="s">
        <v>151</v>
      </c>
      <c r="G15" s="148"/>
      <c r="H15" s="89" t="s">
        <v>93</v>
      </c>
      <c r="I15" s="89" t="s">
        <v>93</v>
      </c>
      <c r="J15" s="89" t="s">
        <v>93</v>
      </c>
      <c r="K15" s="89" t="s">
        <v>93</v>
      </c>
      <c r="L15" s="88"/>
      <c r="M15" s="61" t="s">
        <v>385</v>
      </c>
    </row>
    <row r="16" spans="1:13" s="40" customFormat="1" ht="183" customHeight="1" x14ac:dyDescent="0.2">
      <c r="A16" s="61" t="s">
        <v>721</v>
      </c>
      <c r="B16" s="151"/>
      <c r="C16" s="93" t="s">
        <v>93</v>
      </c>
      <c r="D16" s="101"/>
      <c r="E16" s="89" t="s">
        <v>151</v>
      </c>
      <c r="F16" s="89"/>
      <c r="G16" s="148"/>
      <c r="H16" s="89" t="s">
        <v>93</v>
      </c>
      <c r="I16" s="89" t="s">
        <v>93</v>
      </c>
      <c r="J16" s="89" t="s">
        <v>93</v>
      </c>
      <c r="K16" s="89" t="s">
        <v>93</v>
      </c>
      <c r="L16" s="88"/>
      <c r="M16" s="61" t="s">
        <v>385</v>
      </c>
    </row>
    <row r="17" spans="1:13" s="40" customFormat="1" ht="121.5" customHeight="1" x14ac:dyDescent="0.2">
      <c r="A17" s="61" t="s">
        <v>722</v>
      </c>
      <c r="B17" s="151"/>
      <c r="C17" s="93" t="s">
        <v>93</v>
      </c>
      <c r="D17" s="101"/>
      <c r="E17" s="89"/>
      <c r="F17" s="89"/>
      <c r="G17" s="148"/>
      <c r="H17" s="89" t="s">
        <v>93</v>
      </c>
      <c r="I17" s="89" t="s">
        <v>93</v>
      </c>
      <c r="J17" s="89" t="s">
        <v>93</v>
      </c>
      <c r="K17" s="89" t="s">
        <v>93</v>
      </c>
      <c r="L17" s="88"/>
      <c r="M17" s="61" t="s">
        <v>385</v>
      </c>
    </row>
    <row r="18" spans="1:13" s="40" customFormat="1" ht="72" customHeight="1" x14ac:dyDescent="0.2">
      <c r="A18" s="70" t="s">
        <v>723</v>
      </c>
      <c r="B18" s="151"/>
      <c r="C18" s="93" t="s">
        <v>93</v>
      </c>
      <c r="D18" s="101"/>
      <c r="E18" s="89"/>
      <c r="F18" s="89"/>
      <c r="G18" s="148"/>
      <c r="H18" s="89" t="s">
        <v>93</v>
      </c>
      <c r="I18" s="89" t="s">
        <v>93</v>
      </c>
      <c r="J18" s="89" t="s">
        <v>93</v>
      </c>
      <c r="K18" s="89" t="s">
        <v>93</v>
      </c>
      <c r="L18" s="88"/>
      <c r="M18" s="61" t="s">
        <v>385</v>
      </c>
    </row>
    <row r="19" spans="1:13" s="40" customFormat="1" ht="131.25" customHeight="1" x14ac:dyDescent="0.2">
      <c r="A19" s="70" t="s">
        <v>724</v>
      </c>
      <c r="B19" s="151"/>
      <c r="C19" s="93" t="s">
        <v>93</v>
      </c>
      <c r="D19" s="101"/>
      <c r="E19" s="89"/>
      <c r="F19" s="89"/>
      <c r="G19" s="148"/>
      <c r="H19" s="89" t="s">
        <v>93</v>
      </c>
      <c r="I19" s="89" t="s">
        <v>93</v>
      </c>
      <c r="J19" s="89" t="s">
        <v>93</v>
      </c>
      <c r="K19" s="89" t="s">
        <v>93</v>
      </c>
      <c r="L19" s="88"/>
      <c r="M19" s="61" t="s">
        <v>385</v>
      </c>
    </row>
    <row r="20" spans="1:13" s="40" customFormat="1" ht="137.25" customHeight="1" x14ac:dyDescent="0.2">
      <c r="A20" s="70" t="s">
        <v>725</v>
      </c>
      <c r="B20" s="151"/>
      <c r="C20" s="93" t="s">
        <v>93</v>
      </c>
      <c r="D20" s="101"/>
      <c r="E20" s="89"/>
      <c r="F20" s="89"/>
      <c r="G20" s="148"/>
      <c r="H20" s="89" t="s">
        <v>93</v>
      </c>
      <c r="I20" s="89" t="s">
        <v>93</v>
      </c>
      <c r="J20" s="89" t="s">
        <v>93</v>
      </c>
      <c r="K20" s="89" t="s">
        <v>93</v>
      </c>
      <c r="L20" s="88"/>
      <c r="M20" s="61" t="s">
        <v>385</v>
      </c>
    </row>
    <row r="21" spans="1:13" s="40" customFormat="1" ht="104.25" customHeight="1" x14ac:dyDescent="0.2">
      <c r="A21" s="61" t="s">
        <v>706</v>
      </c>
      <c r="B21" s="151" t="s">
        <v>687</v>
      </c>
      <c r="C21" s="99">
        <v>46023</v>
      </c>
      <c r="D21" s="99">
        <v>46387</v>
      </c>
      <c r="E21" s="61" t="s">
        <v>151</v>
      </c>
      <c r="F21" s="61" t="s">
        <v>151</v>
      </c>
      <c r="G21" s="148"/>
      <c r="H21" s="61" t="s">
        <v>93</v>
      </c>
      <c r="I21" s="61" t="s">
        <v>93</v>
      </c>
      <c r="J21" s="61" t="s">
        <v>93</v>
      </c>
      <c r="K21" s="71">
        <v>4114.8</v>
      </c>
      <c r="L21" s="53" t="s">
        <v>693</v>
      </c>
      <c r="M21" s="61" t="s">
        <v>385</v>
      </c>
    </row>
    <row r="22" spans="1:13" s="40" customFormat="1" ht="102.75" customHeight="1" x14ac:dyDescent="0.2">
      <c r="A22" s="61" t="s">
        <v>726</v>
      </c>
      <c r="B22" s="151"/>
      <c r="C22" s="93" t="s">
        <v>93</v>
      </c>
      <c r="D22" s="101"/>
      <c r="E22" s="89" t="s">
        <v>151</v>
      </c>
      <c r="F22" s="89" t="s">
        <v>151</v>
      </c>
      <c r="G22" s="148"/>
      <c r="H22" s="89" t="s">
        <v>93</v>
      </c>
      <c r="I22" s="89" t="s">
        <v>93</v>
      </c>
      <c r="J22" s="89" t="s">
        <v>93</v>
      </c>
      <c r="K22" s="89" t="s">
        <v>93</v>
      </c>
      <c r="L22" s="88"/>
      <c r="M22" s="61" t="s">
        <v>385</v>
      </c>
    </row>
    <row r="23" spans="1:13" s="40" customFormat="1" ht="190.5" customHeight="1" x14ac:dyDescent="0.2">
      <c r="A23" s="61" t="s">
        <v>727</v>
      </c>
      <c r="B23" s="151"/>
      <c r="C23" s="93" t="s">
        <v>93</v>
      </c>
      <c r="D23" s="101"/>
      <c r="E23" s="89" t="s">
        <v>151</v>
      </c>
      <c r="F23" s="89"/>
      <c r="G23" s="148"/>
      <c r="H23" s="89" t="s">
        <v>93</v>
      </c>
      <c r="I23" s="89" t="s">
        <v>93</v>
      </c>
      <c r="J23" s="89" t="s">
        <v>93</v>
      </c>
      <c r="K23" s="89" t="s">
        <v>93</v>
      </c>
      <c r="L23" s="88"/>
      <c r="M23" s="61" t="s">
        <v>385</v>
      </c>
    </row>
    <row r="24" spans="1:13" s="40" customFormat="1" ht="124.5" customHeight="1" x14ac:dyDescent="0.2">
      <c r="A24" s="70" t="s">
        <v>728</v>
      </c>
      <c r="B24" s="151"/>
      <c r="C24" s="93" t="s">
        <v>93</v>
      </c>
      <c r="D24" s="101"/>
      <c r="E24" s="89"/>
      <c r="F24" s="89"/>
      <c r="G24" s="148"/>
      <c r="H24" s="89" t="s">
        <v>93</v>
      </c>
      <c r="I24" s="89" t="s">
        <v>93</v>
      </c>
      <c r="J24" s="89" t="s">
        <v>93</v>
      </c>
      <c r="K24" s="89" t="s">
        <v>93</v>
      </c>
      <c r="L24" s="88"/>
      <c r="M24" s="61" t="s">
        <v>385</v>
      </c>
    </row>
    <row r="25" spans="1:13" s="40" customFormat="1" ht="74.25" customHeight="1" x14ac:dyDescent="0.2">
      <c r="A25" s="70" t="s">
        <v>729</v>
      </c>
      <c r="B25" s="151"/>
      <c r="C25" s="93" t="s">
        <v>93</v>
      </c>
      <c r="D25" s="101"/>
      <c r="E25" s="89"/>
      <c r="F25" s="89"/>
      <c r="G25" s="148"/>
      <c r="H25" s="89" t="s">
        <v>93</v>
      </c>
      <c r="I25" s="89" t="s">
        <v>93</v>
      </c>
      <c r="J25" s="89" t="s">
        <v>93</v>
      </c>
      <c r="K25" s="89" t="s">
        <v>93</v>
      </c>
      <c r="L25" s="88"/>
      <c r="M25" s="61" t="s">
        <v>385</v>
      </c>
    </row>
    <row r="26" spans="1:13" s="40" customFormat="1" ht="130.5" customHeight="1" x14ac:dyDescent="0.2">
      <c r="A26" s="70" t="s">
        <v>730</v>
      </c>
      <c r="B26" s="151"/>
      <c r="C26" s="93" t="s">
        <v>93</v>
      </c>
      <c r="D26" s="101"/>
      <c r="E26" s="89"/>
      <c r="F26" s="89"/>
      <c r="G26" s="148"/>
      <c r="H26" s="89" t="s">
        <v>93</v>
      </c>
      <c r="I26" s="89" t="s">
        <v>93</v>
      </c>
      <c r="J26" s="89" t="s">
        <v>93</v>
      </c>
      <c r="K26" s="89" t="s">
        <v>93</v>
      </c>
      <c r="L26" s="88"/>
      <c r="M26" s="61" t="s">
        <v>385</v>
      </c>
    </row>
    <row r="27" spans="1:13" s="40" customFormat="1" ht="134.25" customHeight="1" x14ac:dyDescent="0.2">
      <c r="A27" s="70" t="s">
        <v>731</v>
      </c>
      <c r="B27" s="151"/>
      <c r="C27" s="93" t="s">
        <v>93</v>
      </c>
      <c r="D27" s="101"/>
      <c r="E27" s="89"/>
      <c r="F27" s="89"/>
      <c r="G27" s="148"/>
      <c r="H27" s="89" t="s">
        <v>93</v>
      </c>
      <c r="I27" s="89" t="s">
        <v>93</v>
      </c>
      <c r="J27" s="89" t="s">
        <v>93</v>
      </c>
      <c r="K27" s="89" t="s">
        <v>93</v>
      </c>
      <c r="L27" s="88"/>
      <c r="M27" s="61" t="s">
        <v>385</v>
      </c>
    </row>
    <row r="28" spans="1:13" s="43" customFormat="1" ht="110.25" customHeight="1" x14ac:dyDescent="0.2">
      <c r="A28" s="61" t="s">
        <v>707</v>
      </c>
      <c r="B28" s="151" t="s">
        <v>688</v>
      </c>
      <c r="C28" s="99">
        <v>46388</v>
      </c>
      <c r="D28" s="99">
        <v>46752</v>
      </c>
      <c r="E28" s="61" t="s">
        <v>151</v>
      </c>
      <c r="F28" s="61" t="s">
        <v>151</v>
      </c>
      <c r="G28" s="148"/>
      <c r="H28" s="61" t="s">
        <v>93</v>
      </c>
      <c r="I28" s="61" t="s">
        <v>93</v>
      </c>
      <c r="J28" s="61" t="s">
        <v>93</v>
      </c>
      <c r="K28" s="71">
        <v>10000</v>
      </c>
      <c r="L28" s="151" t="s">
        <v>694</v>
      </c>
      <c r="M28" s="61" t="s">
        <v>385</v>
      </c>
    </row>
    <row r="29" spans="1:13" s="43" customFormat="1" ht="110.25" customHeight="1" x14ac:dyDescent="0.2">
      <c r="A29" s="61" t="s">
        <v>732</v>
      </c>
      <c r="B29" s="151"/>
      <c r="C29" s="93" t="s">
        <v>93</v>
      </c>
      <c r="D29" s="101"/>
      <c r="E29" s="89"/>
      <c r="F29" s="89"/>
      <c r="G29" s="148"/>
      <c r="H29" s="89" t="s">
        <v>93</v>
      </c>
      <c r="I29" s="89" t="s">
        <v>93</v>
      </c>
      <c r="J29" s="89" t="s">
        <v>93</v>
      </c>
      <c r="K29" s="89" t="s">
        <v>93</v>
      </c>
      <c r="L29" s="88"/>
      <c r="M29" s="61" t="s">
        <v>385</v>
      </c>
    </row>
    <row r="30" spans="1:13" s="43" customFormat="1" ht="180.75" customHeight="1" x14ac:dyDescent="0.2">
      <c r="A30" s="61" t="s">
        <v>733</v>
      </c>
      <c r="B30" s="151"/>
      <c r="C30" s="93" t="s">
        <v>93</v>
      </c>
      <c r="D30" s="101"/>
      <c r="E30" s="89"/>
      <c r="F30" s="89"/>
      <c r="G30" s="148"/>
      <c r="H30" s="89" t="s">
        <v>93</v>
      </c>
      <c r="I30" s="89" t="s">
        <v>93</v>
      </c>
      <c r="J30" s="89" t="s">
        <v>93</v>
      </c>
      <c r="K30" s="89" t="s">
        <v>93</v>
      </c>
      <c r="L30" s="88"/>
      <c r="M30" s="61" t="s">
        <v>385</v>
      </c>
    </row>
    <row r="31" spans="1:13" s="43" customFormat="1" ht="132" customHeight="1" x14ac:dyDescent="0.2">
      <c r="A31" s="70" t="s">
        <v>734</v>
      </c>
      <c r="B31" s="151"/>
      <c r="C31" s="93" t="s">
        <v>93</v>
      </c>
      <c r="D31" s="101"/>
      <c r="E31" s="89"/>
      <c r="F31" s="89"/>
      <c r="G31" s="148"/>
      <c r="H31" s="89" t="s">
        <v>93</v>
      </c>
      <c r="I31" s="89" t="s">
        <v>93</v>
      </c>
      <c r="J31" s="89" t="s">
        <v>93</v>
      </c>
      <c r="K31" s="89" t="s">
        <v>93</v>
      </c>
      <c r="L31" s="88"/>
      <c r="M31" s="61" t="s">
        <v>385</v>
      </c>
    </row>
    <row r="32" spans="1:13" s="43" customFormat="1" ht="77.25" customHeight="1" x14ac:dyDescent="0.2">
      <c r="A32" s="70" t="s">
        <v>735</v>
      </c>
      <c r="B32" s="151"/>
      <c r="C32" s="93" t="s">
        <v>93</v>
      </c>
      <c r="D32" s="101"/>
      <c r="E32" s="89"/>
      <c r="F32" s="89"/>
      <c r="G32" s="148"/>
      <c r="H32" s="89" t="s">
        <v>93</v>
      </c>
      <c r="I32" s="89" t="s">
        <v>93</v>
      </c>
      <c r="J32" s="89" t="s">
        <v>93</v>
      </c>
      <c r="K32" s="89" t="s">
        <v>93</v>
      </c>
      <c r="L32" s="88"/>
      <c r="M32" s="61" t="s">
        <v>385</v>
      </c>
    </row>
    <row r="33" spans="1:13" s="43" customFormat="1" ht="122.25" customHeight="1" x14ac:dyDescent="0.2">
      <c r="A33" s="70" t="s">
        <v>736</v>
      </c>
      <c r="B33" s="151"/>
      <c r="C33" s="93" t="s">
        <v>93</v>
      </c>
      <c r="D33" s="101"/>
      <c r="E33" s="89"/>
      <c r="F33" s="89"/>
      <c r="G33" s="148"/>
      <c r="H33" s="89" t="s">
        <v>93</v>
      </c>
      <c r="I33" s="89" t="s">
        <v>93</v>
      </c>
      <c r="J33" s="89" t="s">
        <v>93</v>
      </c>
      <c r="K33" s="89" t="s">
        <v>93</v>
      </c>
      <c r="L33" s="88"/>
      <c r="M33" s="61" t="s">
        <v>385</v>
      </c>
    </row>
    <row r="34" spans="1:13" s="34" customFormat="1" ht="143.25" customHeight="1" x14ac:dyDescent="0.2">
      <c r="A34" s="70" t="s">
        <v>737</v>
      </c>
      <c r="B34" s="151"/>
      <c r="C34" s="93" t="s">
        <v>93</v>
      </c>
      <c r="D34" s="101"/>
      <c r="E34" s="89"/>
      <c r="F34" s="89"/>
      <c r="G34" s="148"/>
      <c r="H34" s="89" t="s">
        <v>93</v>
      </c>
      <c r="I34" s="89" t="s">
        <v>93</v>
      </c>
      <c r="J34" s="89" t="s">
        <v>93</v>
      </c>
      <c r="K34" s="89" t="s">
        <v>93</v>
      </c>
      <c r="L34" s="88"/>
      <c r="M34" s="61" t="s">
        <v>385</v>
      </c>
    </row>
    <row r="35" spans="1:13" s="34" customFormat="1" ht="122.25" customHeight="1" x14ac:dyDescent="0.2">
      <c r="A35" s="61" t="s">
        <v>708</v>
      </c>
      <c r="B35" s="151" t="s">
        <v>689</v>
      </c>
      <c r="C35" s="99">
        <v>46753</v>
      </c>
      <c r="D35" s="99">
        <v>47118</v>
      </c>
      <c r="E35" s="61" t="s">
        <v>151</v>
      </c>
      <c r="F35" s="61" t="s">
        <v>151</v>
      </c>
      <c r="G35" s="148"/>
      <c r="H35" s="61" t="s">
        <v>93</v>
      </c>
      <c r="I35" s="61" t="s">
        <v>93</v>
      </c>
      <c r="J35" s="61" t="s">
        <v>93</v>
      </c>
      <c r="K35" s="71">
        <v>10000</v>
      </c>
      <c r="L35" s="53" t="s">
        <v>695</v>
      </c>
      <c r="M35" s="61" t="s">
        <v>385</v>
      </c>
    </row>
    <row r="36" spans="1:13" s="34" customFormat="1" ht="105" customHeight="1" x14ac:dyDescent="0.2">
      <c r="A36" s="61" t="s">
        <v>738</v>
      </c>
      <c r="B36" s="151"/>
      <c r="C36" s="93" t="s">
        <v>93</v>
      </c>
      <c r="D36" s="101"/>
      <c r="E36" s="89"/>
      <c r="F36" s="89"/>
      <c r="G36" s="148"/>
      <c r="H36" s="89" t="s">
        <v>93</v>
      </c>
      <c r="I36" s="89" t="s">
        <v>93</v>
      </c>
      <c r="J36" s="89" t="s">
        <v>93</v>
      </c>
      <c r="K36" s="89" t="s">
        <v>93</v>
      </c>
      <c r="L36" s="88"/>
      <c r="M36" s="61" t="s">
        <v>385</v>
      </c>
    </row>
    <row r="37" spans="1:13" s="9" customFormat="1" x14ac:dyDescent="0.2">
      <c r="A37" s="61" t="s">
        <v>739</v>
      </c>
      <c r="B37" s="151"/>
      <c r="C37" s="93" t="s">
        <v>93</v>
      </c>
      <c r="D37" s="101"/>
      <c r="E37" s="89"/>
      <c r="F37" s="89"/>
      <c r="G37" s="148"/>
      <c r="H37" s="89" t="s">
        <v>93</v>
      </c>
      <c r="I37" s="89" t="s">
        <v>93</v>
      </c>
      <c r="J37" s="89" t="s">
        <v>93</v>
      </c>
      <c r="K37" s="89" t="s">
        <v>93</v>
      </c>
      <c r="L37" s="88"/>
      <c r="M37" s="61" t="s">
        <v>385</v>
      </c>
    </row>
    <row r="38" spans="1:13" s="9" customFormat="1" ht="105.75" customHeight="1" x14ac:dyDescent="0.2">
      <c r="A38" s="70" t="s">
        <v>740</v>
      </c>
      <c r="B38" s="151"/>
      <c r="C38" s="93" t="s">
        <v>93</v>
      </c>
      <c r="D38" s="101"/>
      <c r="E38" s="89"/>
      <c r="F38" s="89"/>
      <c r="G38" s="148"/>
      <c r="H38" s="89" t="s">
        <v>93</v>
      </c>
      <c r="I38" s="89" t="s">
        <v>93</v>
      </c>
      <c r="J38" s="89" t="s">
        <v>93</v>
      </c>
      <c r="K38" s="89" t="s">
        <v>93</v>
      </c>
      <c r="L38" s="88"/>
      <c r="M38" s="61" t="s">
        <v>385</v>
      </c>
    </row>
    <row r="39" spans="1:13" s="9" customFormat="1" x14ac:dyDescent="0.2">
      <c r="A39" s="70" t="s">
        <v>741</v>
      </c>
      <c r="B39" s="151"/>
      <c r="C39" s="93" t="s">
        <v>93</v>
      </c>
      <c r="D39" s="101"/>
      <c r="E39" s="89"/>
      <c r="F39" s="89"/>
      <c r="G39" s="148"/>
      <c r="H39" s="89" t="s">
        <v>93</v>
      </c>
      <c r="I39" s="89" t="s">
        <v>93</v>
      </c>
      <c r="J39" s="89" t="s">
        <v>93</v>
      </c>
      <c r="K39" s="89" t="s">
        <v>93</v>
      </c>
      <c r="L39" s="88"/>
      <c r="M39" s="61" t="s">
        <v>385</v>
      </c>
    </row>
    <row r="40" spans="1:13" s="9" customFormat="1" x14ac:dyDescent="0.2">
      <c r="A40" s="70" t="s">
        <v>742</v>
      </c>
      <c r="B40" s="151"/>
      <c r="C40" s="93" t="s">
        <v>93</v>
      </c>
      <c r="D40" s="101"/>
      <c r="E40" s="89"/>
      <c r="F40" s="89"/>
      <c r="G40" s="148"/>
      <c r="H40" s="89" t="s">
        <v>93</v>
      </c>
      <c r="I40" s="89" t="s">
        <v>93</v>
      </c>
      <c r="J40" s="89" t="s">
        <v>93</v>
      </c>
      <c r="K40" s="89" t="s">
        <v>93</v>
      </c>
      <c r="L40" s="88"/>
      <c r="M40" s="61" t="s">
        <v>385</v>
      </c>
    </row>
    <row r="41" spans="1:13" s="9" customFormat="1" ht="134.25" customHeight="1" x14ac:dyDescent="0.2">
      <c r="A41" s="70" t="s">
        <v>743</v>
      </c>
      <c r="B41" s="151"/>
      <c r="C41" s="93" t="s">
        <v>93</v>
      </c>
      <c r="D41" s="101"/>
      <c r="E41" s="89"/>
      <c r="F41" s="89"/>
      <c r="G41" s="148"/>
      <c r="H41" s="89" t="s">
        <v>93</v>
      </c>
      <c r="I41" s="89" t="s">
        <v>93</v>
      </c>
      <c r="J41" s="89" t="s">
        <v>93</v>
      </c>
      <c r="K41" s="89" t="s">
        <v>93</v>
      </c>
      <c r="L41" s="88"/>
      <c r="M41" s="61" t="s">
        <v>385</v>
      </c>
    </row>
    <row r="42" spans="1:13" s="9" customFormat="1" ht="117.75" customHeight="1" x14ac:dyDescent="0.2">
      <c r="A42" s="61" t="s">
        <v>744</v>
      </c>
      <c r="B42" s="151" t="s">
        <v>691</v>
      </c>
      <c r="C42" s="99">
        <v>47119</v>
      </c>
      <c r="D42" s="99">
        <v>47483</v>
      </c>
      <c r="E42" s="61" t="s">
        <v>151</v>
      </c>
      <c r="F42" s="61" t="s">
        <v>151</v>
      </c>
      <c r="G42" s="148"/>
      <c r="H42" s="61" t="s">
        <v>93</v>
      </c>
      <c r="I42" s="61" t="s">
        <v>93</v>
      </c>
      <c r="J42" s="61" t="s">
        <v>93</v>
      </c>
      <c r="K42" s="71">
        <v>10000</v>
      </c>
      <c r="L42" s="151" t="s">
        <v>696</v>
      </c>
      <c r="M42" s="61" t="s">
        <v>385</v>
      </c>
    </row>
    <row r="43" spans="1:13" s="9" customFormat="1" x14ac:dyDescent="0.2">
      <c r="A43" s="61" t="s">
        <v>745</v>
      </c>
      <c r="B43" s="151"/>
      <c r="C43" s="93" t="s">
        <v>93</v>
      </c>
      <c r="D43" s="101"/>
      <c r="E43" s="89"/>
      <c r="F43" s="89"/>
      <c r="G43" s="148"/>
      <c r="H43" s="89" t="s">
        <v>93</v>
      </c>
      <c r="I43" s="89" t="s">
        <v>93</v>
      </c>
      <c r="J43" s="89" t="s">
        <v>93</v>
      </c>
      <c r="K43" s="89" t="s">
        <v>93</v>
      </c>
      <c r="L43" s="88"/>
      <c r="M43" s="61" t="s">
        <v>385</v>
      </c>
    </row>
    <row r="44" spans="1:13" s="9" customFormat="1" x14ac:dyDescent="0.2">
      <c r="A44" s="61" t="s">
        <v>746</v>
      </c>
      <c r="B44" s="151"/>
      <c r="C44" s="93" t="s">
        <v>93</v>
      </c>
      <c r="D44" s="101"/>
      <c r="E44" s="89"/>
      <c r="F44" s="89"/>
      <c r="G44" s="148"/>
      <c r="H44" s="89" t="s">
        <v>93</v>
      </c>
      <c r="I44" s="89" t="s">
        <v>93</v>
      </c>
      <c r="J44" s="89" t="s">
        <v>93</v>
      </c>
      <c r="K44" s="89" t="s">
        <v>93</v>
      </c>
      <c r="L44" s="88"/>
      <c r="M44" s="61" t="s">
        <v>385</v>
      </c>
    </row>
    <row r="45" spans="1:13" s="9" customFormat="1" ht="120.75" customHeight="1" x14ac:dyDescent="0.2">
      <c r="A45" s="70" t="s">
        <v>747</v>
      </c>
      <c r="B45" s="151"/>
      <c r="C45" s="93" t="s">
        <v>93</v>
      </c>
      <c r="D45" s="101"/>
      <c r="E45" s="89"/>
      <c r="F45" s="89"/>
      <c r="G45" s="148"/>
      <c r="H45" s="89" t="s">
        <v>93</v>
      </c>
      <c r="I45" s="89" t="s">
        <v>93</v>
      </c>
      <c r="J45" s="89" t="s">
        <v>93</v>
      </c>
      <c r="K45" s="89" t="s">
        <v>93</v>
      </c>
      <c r="L45" s="88"/>
      <c r="M45" s="61" t="s">
        <v>385</v>
      </c>
    </row>
    <row r="46" spans="1:13" s="9" customFormat="1" ht="80.25" customHeight="1" x14ac:dyDescent="0.2">
      <c r="A46" s="70" t="s">
        <v>748</v>
      </c>
      <c r="B46" s="151"/>
      <c r="C46" s="93" t="s">
        <v>93</v>
      </c>
      <c r="D46" s="101"/>
      <c r="E46" s="89"/>
      <c r="F46" s="89"/>
      <c r="G46" s="148"/>
      <c r="H46" s="89" t="s">
        <v>93</v>
      </c>
      <c r="I46" s="89" t="s">
        <v>93</v>
      </c>
      <c r="J46" s="89" t="s">
        <v>93</v>
      </c>
      <c r="K46" s="89" t="s">
        <v>93</v>
      </c>
      <c r="L46" s="88"/>
      <c r="M46" s="61" t="s">
        <v>385</v>
      </c>
    </row>
    <row r="47" spans="1:13" s="9" customFormat="1" ht="137.25" customHeight="1" x14ac:dyDescent="0.2">
      <c r="A47" s="70" t="s">
        <v>749</v>
      </c>
      <c r="B47" s="151"/>
      <c r="C47" s="93" t="s">
        <v>93</v>
      </c>
      <c r="D47" s="101"/>
      <c r="E47" s="89"/>
      <c r="F47" s="89"/>
      <c r="G47" s="148"/>
      <c r="H47" s="89" t="s">
        <v>93</v>
      </c>
      <c r="I47" s="89" t="s">
        <v>93</v>
      </c>
      <c r="J47" s="89" t="s">
        <v>93</v>
      </c>
      <c r="K47" s="89" t="s">
        <v>93</v>
      </c>
      <c r="L47" s="88"/>
      <c r="M47" s="61" t="s">
        <v>385</v>
      </c>
    </row>
    <row r="48" spans="1:13" s="9" customFormat="1" ht="138" customHeight="1" x14ac:dyDescent="0.2">
      <c r="A48" s="70" t="s">
        <v>750</v>
      </c>
      <c r="B48" s="151"/>
      <c r="C48" s="93" t="s">
        <v>93</v>
      </c>
      <c r="D48" s="101"/>
      <c r="E48" s="89"/>
      <c r="F48" s="89"/>
      <c r="G48" s="148"/>
      <c r="H48" s="89" t="s">
        <v>93</v>
      </c>
      <c r="I48" s="89" t="s">
        <v>93</v>
      </c>
      <c r="J48" s="89" t="s">
        <v>93</v>
      </c>
      <c r="K48" s="89" t="s">
        <v>93</v>
      </c>
      <c r="L48" s="88"/>
      <c r="M48" s="61" t="s">
        <v>385</v>
      </c>
    </row>
    <row r="49" spans="1:13" s="9" customFormat="1" ht="102" customHeight="1" x14ac:dyDescent="0.2">
      <c r="A49" s="61" t="s">
        <v>751</v>
      </c>
      <c r="B49" s="151" t="s">
        <v>690</v>
      </c>
      <c r="C49" s="99">
        <v>47484</v>
      </c>
      <c r="D49" s="99">
        <v>47848</v>
      </c>
      <c r="E49" s="61" t="s">
        <v>151</v>
      </c>
      <c r="F49" s="61" t="s">
        <v>151</v>
      </c>
      <c r="G49" s="148"/>
      <c r="H49" s="61" t="s">
        <v>93</v>
      </c>
      <c r="I49" s="61" t="s">
        <v>93</v>
      </c>
      <c r="J49" s="61" t="s">
        <v>93</v>
      </c>
      <c r="K49" s="71">
        <v>10000</v>
      </c>
      <c r="L49" s="53" t="s">
        <v>672</v>
      </c>
      <c r="M49" s="61" t="s">
        <v>385</v>
      </c>
    </row>
    <row r="50" spans="1:13" s="9" customFormat="1" ht="94.5" x14ac:dyDescent="0.2">
      <c r="A50" s="61" t="s">
        <v>752</v>
      </c>
      <c r="B50" s="151"/>
      <c r="C50" s="93" t="s">
        <v>93</v>
      </c>
      <c r="D50" s="101"/>
      <c r="E50" s="89" t="s">
        <v>151</v>
      </c>
      <c r="F50" s="89" t="s">
        <v>151</v>
      </c>
      <c r="G50" s="148"/>
      <c r="H50" s="89" t="s">
        <v>93</v>
      </c>
      <c r="I50" s="89" t="s">
        <v>93</v>
      </c>
      <c r="J50" s="89" t="s">
        <v>93</v>
      </c>
      <c r="K50" s="89" t="s">
        <v>93</v>
      </c>
      <c r="L50" s="88"/>
      <c r="M50" s="61" t="s">
        <v>385</v>
      </c>
    </row>
    <row r="51" spans="1:13" s="9" customFormat="1" x14ac:dyDescent="0.2">
      <c r="A51" s="61" t="s">
        <v>753</v>
      </c>
      <c r="B51" s="151"/>
      <c r="C51" s="93" t="s">
        <v>93</v>
      </c>
      <c r="D51" s="101"/>
      <c r="E51" s="89"/>
      <c r="F51" s="89"/>
      <c r="G51" s="148"/>
      <c r="H51" s="89" t="s">
        <v>93</v>
      </c>
      <c r="I51" s="89" t="s">
        <v>93</v>
      </c>
      <c r="J51" s="89" t="s">
        <v>93</v>
      </c>
      <c r="K51" s="89" t="s">
        <v>93</v>
      </c>
      <c r="L51" s="88"/>
      <c r="M51" s="61" t="s">
        <v>385</v>
      </c>
    </row>
    <row r="52" spans="1:13" s="9" customFormat="1" x14ac:dyDescent="0.2">
      <c r="A52" s="70" t="s">
        <v>754</v>
      </c>
      <c r="B52" s="151"/>
      <c r="C52" s="93" t="s">
        <v>93</v>
      </c>
      <c r="D52" s="101"/>
      <c r="E52" s="89"/>
      <c r="F52" s="89"/>
      <c r="G52" s="148"/>
      <c r="H52" s="89" t="s">
        <v>93</v>
      </c>
      <c r="I52" s="89" t="s">
        <v>93</v>
      </c>
      <c r="J52" s="89" t="s">
        <v>93</v>
      </c>
      <c r="K52" s="89" t="s">
        <v>93</v>
      </c>
      <c r="L52" s="88"/>
      <c r="M52" s="61" t="s">
        <v>385</v>
      </c>
    </row>
    <row r="53" spans="1:13" s="9" customFormat="1" x14ac:dyDescent="0.2">
      <c r="A53" s="70" t="s">
        <v>755</v>
      </c>
      <c r="B53" s="151"/>
      <c r="C53" s="93" t="s">
        <v>93</v>
      </c>
      <c r="D53" s="101"/>
      <c r="E53" s="89"/>
      <c r="F53" s="89"/>
      <c r="G53" s="148"/>
      <c r="H53" s="89" t="s">
        <v>93</v>
      </c>
      <c r="I53" s="89" t="s">
        <v>93</v>
      </c>
      <c r="J53" s="89" t="s">
        <v>93</v>
      </c>
      <c r="K53" s="89" t="s">
        <v>93</v>
      </c>
      <c r="L53" s="88"/>
      <c r="M53" s="61" t="s">
        <v>385</v>
      </c>
    </row>
    <row r="54" spans="1:13" s="9" customFormat="1" x14ac:dyDescent="0.2">
      <c r="A54" s="70" t="s">
        <v>756</v>
      </c>
      <c r="B54" s="151"/>
      <c r="C54" s="93" t="s">
        <v>93</v>
      </c>
      <c r="D54" s="101"/>
      <c r="E54" s="89"/>
      <c r="F54" s="89"/>
      <c r="G54" s="148"/>
      <c r="H54" s="89" t="s">
        <v>93</v>
      </c>
      <c r="I54" s="89" t="s">
        <v>93</v>
      </c>
      <c r="J54" s="89" t="s">
        <v>93</v>
      </c>
      <c r="K54" s="89" t="s">
        <v>93</v>
      </c>
      <c r="L54" s="88"/>
      <c r="M54" s="61" t="s">
        <v>385</v>
      </c>
    </row>
    <row r="55" spans="1:13" s="9" customFormat="1" x14ac:dyDescent="0.2">
      <c r="A55" s="70" t="s">
        <v>757</v>
      </c>
      <c r="B55" s="151"/>
      <c r="C55" s="93" t="s">
        <v>93</v>
      </c>
      <c r="D55" s="101"/>
      <c r="E55" s="89"/>
      <c r="F55" s="89"/>
      <c r="G55" s="148"/>
      <c r="H55" s="89" t="s">
        <v>93</v>
      </c>
      <c r="I55" s="89" t="s">
        <v>93</v>
      </c>
      <c r="J55" s="89" t="s">
        <v>93</v>
      </c>
      <c r="K55" s="89" t="s">
        <v>93</v>
      </c>
      <c r="L55" s="88"/>
      <c r="M55" s="61" t="s">
        <v>385</v>
      </c>
    </row>
    <row r="56" spans="1:13" s="74" customFormat="1" x14ac:dyDescent="0.2">
      <c r="A56" s="43"/>
      <c r="B56" s="42"/>
      <c r="C56" s="92"/>
      <c r="D56" s="92"/>
      <c r="E56" s="43"/>
      <c r="F56" s="43"/>
      <c r="G56" s="42"/>
      <c r="H56" s="43"/>
      <c r="I56" s="43"/>
      <c r="J56" s="43"/>
      <c r="K56" s="43"/>
      <c r="L56" s="43"/>
      <c r="M56" s="43"/>
    </row>
    <row r="57" spans="1:13" s="74" customFormat="1" x14ac:dyDescent="0.2">
      <c r="A57" s="43"/>
      <c r="B57" s="42"/>
      <c r="C57" s="92"/>
      <c r="D57" s="92"/>
      <c r="E57" s="43"/>
      <c r="F57" s="43"/>
      <c r="G57" s="42"/>
      <c r="H57" s="43"/>
      <c r="I57" s="43"/>
      <c r="J57" s="43"/>
      <c r="K57" s="43"/>
      <c r="L57" s="43"/>
      <c r="M57" s="43"/>
    </row>
    <row r="58" spans="1:13" s="74" customFormat="1" x14ac:dyDescent="0.2">
      <c r="A58" s="43"/>
      <c r="B58" s="42"/>
      <c r="C58" s="92"/>
      <c r="D58" s="92"/>
      <c r="E58" s="43"/>
      <c r="F58" s="43"/>
      <c r="G58" s="42"/>
      <c r="H58" s="43"/>
      <c r="I58" s="43"/>
      <c r="J58" s="43"/>
      <c r="K58" s="43"/>
      <c r="L58" s="43"/>
      <c r="M58" s="43"/>
    </row>
    <row r="59" spans="1:13" s="74" customFormat="1" x14ac:dyDescent="0.2">
      <c r="A59" s="43"/>
      <c r="B59" s="42"/>
      <c r="C59" s="92"/>
      <c r="D59" s="92"/>
      <c r="E59" s="43"/>
      <c r="F59" s="43"/>
      <c r="G59" s="42"/>
      <c r="H59" s="43"/>
      <c r="I59" s="43"/>
      <c r="J59" s="43"/>
      <c r="K59" s="43"/>
      <c r="L59" s="43"/>
      <c r="M59" s="43"/>
    </row>
    <row r="60" spans="1:13" s="74" customFormat="1" x14ac:dyDescent="0.2">
      <c r="A60" s="43"/>
      <c r="B60" s="42"/>
      <c r="C60" s="92"/>
      <c r="D60" s="92"/>
      <c r="E60" s="43"/>
      <c r="F60" s="43"/>
      <c r="G60" s="42"/>
      <c r="H60" s="43"/>
      <c r="I60" s="43"/>
      <c r="J60" s="43"/>
      <c r="K60" s="43"/>
      <c r="L60" s="43"/>
      <c r="M60" s="43"/>
    </row>
    <row r="61" spans="1:13" s="74" customFormat="1" x14ac:dyDescent="0.2">
      <c r="A61" s="43"/>
      <c r="B61" s="42"/>
      <c r="C61" s="92"/>
      <c r="D61" s="92"/>
      <c r="E61" s="43"/>
      <c r="F61" s="43"/>
      <c r="G61" s="42"/>
      <c r="H61" s="43"/>
      <c r="I61" s="43"/>
      <c r="J61" s="43"/>
      <c r="K61" s="43"/>
      <c r="L61" s="43"/>
      <c r="M61" s="43"/>
    </row>
    <row r="62" spans="1:13" s="74" customFormat="1" x14ac:dyDescent="0.2">
      <c r="A62" s="43"/>
      <c r="B62" s="42"/>
      <c r="C62" s="92"/>
      <c r="D62" s="92"/>
      <c r="E62" s="43"/>
      <c r="F62" s="43"/>
      <c r="G62" s="42"/>
      <c r="H62" s="43"/>
      <c r="I62" s="43"/>
      <c r="J62" s="43"/>
      <c r="K62" s="43"/>
      <c r="L62" s="43"/>
      <c r="M62" s="43"/>
    </row>
    <row r="63" spans="1:13" s="9" customFormat="1" x14ac:dyDescent="0.2">
      <c r="A63" s="42"/>
      <c r="B63" s="42"/>
      <c r="C63" s="92"/>
      <c r="D63" s="92"/>
      <c r="E63" s="42"/>
      <c r="F63" s="42"/>
      <c r="G63" s="42"/>
      <c r="H63" s="42"/>
      <c r="I63" s="42"/>
      <c r="J63" s="42"/>
      <c r="K63" s="42"/>
      <c r="L63" s="42"/>
      <c r="M63" s="43"/>
    </row>
    <row r="64" spans="1:13" s="9" customFormat="1" x14ac:dyDescent="0.2">
      <c r="A64" s="42"/>
      <c r="B64" s="42"/>
      <c r="C64" s="92"/>
      <c r="D64" s="92"/>
      <c r="E64" s="42"/>
      <c r="F64" s="42"/>
      <c r="G64" s="42"/>
      <c r="H64" s="42"/>
      <c r="I64" s="42"/>
      <c r="J64" s="42"/>
      <c r="K64" s="42"/>
      <c r="L64" s="42"/>
      <c r="M64" s="43"/>
    </row>
  </sheetData>
  <mergeCells count="21">
    <mergeCell ref="B12:M12"/>
    <mergeCell ref="I7:J8"/>
    <mergeCell ref="K7:K10"/>
    <mergeCell ref="L7:L10"/>
    <mergeCell ref="M7:M10"/>
    <mergeCell ref="C9:C10"/>
    <mergeCell ref="D9:D10"/>
    <mergeCell ref="E9:E10"/>
    <mergeCell ref="F9:F10"/>
    <mergeCell ref="I9:I10"/>
    <mergeCell ref="J9:J10"/>
    <mergeCell ref="G1:M1"/>
    <mergeCell ref="E2:M2"/>
    <mergeCell ref="E3:M3"/>
    <mergeCell ref="A5:M5"/>
    <mergeCell ref="A7:A10"/>
    <mergeCell ref="B7:B10"/>
    <mergeCell ref="C7:D8"/>
    <mergeCell ref="E7:F8"/>
    <mergeCell ref="G7:G10"/>
    <mergeCell ref="H7:H10"/>
  </mergeCells>
  <pageMargins left="0.2" right="0.2" top="0.39" bottom="0.39" header="0" footer="0"/>
  <pageSetup paperSize="9" scale="59" fitToHeight="0" orientation="landscape" r:id="rId1"/>
  <rowBreaks count="2" manualBreakCount="2">
    <brk id="29" max="12" man="1"/>
    <brk id="38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zoomScale="70" zoomScaleNormal="80" zoomScaleSheetLayoutView="70" workbookViewId="0">
      <selection activeCell="B12" sqref="B12:M12"/>
    </sheetView>
  </sheetViews>
  <sheetFormatPr defaultRowHeight="15.75" x14ac:dyDescent="0.2"/>
  <cols>
    <col min="1" max="1" width="10.140625" style="42" customWidth="1"/>
    <col min="2" max="2" width="40" style="42" customWidth="1"/>
    <col min="3" max="3" width="13.42578125" style="60" customWidth="1"/>
    <col min="4" max="4" width="12.5703125" style="60" customWidth="1"/>
    <col min="5" max="5" width="18.5703125" style="42" customWidth="1"/>
    <col min="6" max="6" width="17.140625" style="42" customWidth="1"/>
    <col min="7" max="7" width="21.140625" style="42" customWidth="1"/>
    <col min="8" max="10" width="9.140625" style="42"/>
    <col min="11" max="11" width="13.7109375" style="42" customWidth="1"/>
    <col min="12" max="12" width="58.5703125" style="42" customWidth="1"/>
    <col min="13" max="13" width="14.140625" style="43" customWidth="1"/>
  </cols>
  <sheetData>
    <row r="1" spans="1:13" s="9" customFormat="1" ht="22.15" customHeight="1" x14ac:dyDescent="0.2">
      <c r="A1" s="42"/>
      <c r="B1" s="42"/>
      <c r="C1" s="60"/>
      <c r="D1" s="60"/>
      <c r="E1" s="42"/>
      <c r="F1" s="42"/>
      <c r="G1" s="306"/>
      <c r="H1" s="306"/>
      <c r="I1" s="306"/>
      <c r="J1" s="306"/>
      <c r="K1" s="306"/>
      <c r="L1" s="306"/>
      <c r="M1" s="306"/>
    </row>
    <row r="2" spans="1:13" s="9" customFormat="1" ht="34.5" customHeight="1" x14ac:dyDescent="0.2">
      <c r="A2" s="42"/>
      <c r="B2" s="42"/>
      <c r="C2" s="60"/>
      <c r="D2" s="60"/>
      <c r="E2" s="307" t="s">
        <v>150</v>
      </c>
      <c r="F2" s="308"/>
      <c r="G2" s="308"/>
      <c r="H2" s="308"/>
      <c r="I2" s="308"/>
      <c r="J2" s="308"/>
      <c r="K2" s="308"/>
      <c r="L2" s="308"/>
      <c r="M2" s="308"/>
    </row>
    <row r="3" spans="1:13" s="9" customFormat="1" ht="38.25" customHeight="1" x14ac:dyDescent="0.2">
      <c r="A3" s="42"/>
      <c r="B3" s="42"/>
      <c r="C3" s="60"/>
      <c r="D3" s="60"/>
      <c r="E3" s="307" t="s">
        <v>656</v>
      </c>
      <c r="F3" s="307"/>
      <c r="G3" s="307"/>
      <c r="H3" s="307"/>
      <c r="I3" s="307"/>
      <c r="J3" s="307"/>
      <c r="K3" s="307"/>
      <c r="L3" s="307"/>
      <c r="M3" s="307"/>
    </row>
    <row r="4" spans="1:13" s="9" customFormat="1" ht="75.75" customHeight="1" x14ac:dyDescent="0.2">
      <c r="A4" s="42"/>
      <c r="B4" s="42"/>
      <c r="C4" s="60"/>
      <c r="D4" s="60"/>
      <c r="E4" s="42"/>
      <c r="F4" s="42"/>
      <c r="G4" s="42"/>
      <c r="H4" s="42"/>
      <c r="I4" s="42"/>
      <c r="J4" s="42"/>
      <c r="K4" s="42"/>
      <c r="L4" s="42"/>
      <c r="M4" s="43"/>
    </row>
    <row r="5" spans="1:13" s="9" customFormat="1" ht="22.15" customHeight="1" x14ac:dyDescent="0.2">
      <c r="A5" s="306" t="s">
        <v>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s="9" customFormat="1" ht="59.25" customHeight="1" x14ac:dyDescent="0.2">
      <c r="A6" s="42"/>
      <c r="B6" s="42"/>
      <c r="C6" s="60"/>
      <c r="D6" s="60"/>
      <c r="E6" s="42"/>
      <c r="F6" s="42"/>
      <c r="G6" s="42"/>
      <c r="H6" s="42"/>
      <c r="I6" s="42"/>
      <c r="J6" s="42"/>
      <c r="K6" s="42"/>
      <c r="L6" s="42"/>
      <c r="M6" s="43"/>
    </row>
    <row r="7" spans="1:13" ht="59.25" customHeight="1" x14ac:dyDescent="0.2">
      <c r="A7" s="213" t="s">
        <v>11</v>
      </c>
      <c r="B7" s="227" t="s">
        <v>145</v>
      </c>
      <c r="C7" s="309" t="s">
        <v>140</v>
      </c>
      <c r="D7" s="310"/>
      <c r="E7" s="305" t="s">
        <v>49</v>
      </c>
      <c r="F7" s="305"/>
      <c r="G7" s="227" t="s">
        <v>50</v>
      </c>
      <c r="H7" s="227" t="s">
        <v>146</v>
      </c>
      <c r="I7" s="227" t="s">
        <v>147</v>
      </c>
      <c r="J7" s="227"/>
      <c r="K7" s="227" t="s">
        <v>148</v>
      </c>
      <c r="L7" s="258" t="s">
        <v>149</v>
      </c>
      <c r="M7" s="303" t="s">
        <v>86</v>
      </c>
    </row>
    <row r="8" spans="1:13" ht="36.950000000000003" customHeight="1" x14ac:dyDescent="0.2">
      <c r="A8" s="213"/>
      <c r="B8" s="227"/>
      <c r="C8" s="311"/>
      <c r="D8" s="312"/>
      <c r="E8" s="305"/>
      <c r="F8" s="305"/>
      <c r="G8" s="227"/>
      <c r="H8" s="227"/>
      <c r="I8" s="227"/>
      <c r="J8" s="227"/>
      <c r="K8" s="227"/>
      <c r="L8" s="258"/>
      <c r="M8" s="303"/>
    </row>
    <row r="9" spans="1:13" ht="21" customHeight="1" x14ac:dyDescent="0.2">
      <c r="A9" s="213"/>
      <c r="B9" s="227"/>
      <c r="C9" s="227" t="s">
        <v>141</v>
      </c>
      <c r="D9" s="227" t="s">
        <v>142</v>
      </c>
      <c r="E9" s="227" t="s">
        <v>51</v>
      </c>
      <c r="F9" s="227" t="s">
        <v>52</v>
      </c>
      <c r="G9" s="227"/>
      <c r="H9" s="227"/>
      <c r="I9" s="227" t="s">
        <v>143</v>
      </c>
      <c r="J9" s="227" t="s">
        <v>144</v>
      </c>
      <c r="K9" s="227"/>
      <c r="L9" s="258"/>
      <c r="M9" s="303"/>
    </row>
    <row r="10" spans="1:13" ht="57.75" customHeight="1" x14ac:dyDescent="0.2">
      <c r="A10" s="213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58"/>
      <c r="M10" s="303"/>
    </row>
    <row r="11" spans="1:13" ht="21" customHeight="1" x14ac:dyDescent="0.2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5">
        <v>12</v>
      </c>
      <c r="M11" s="61">
        <v>13</v>
      </c>
    </row>
    <row r="12" spans="1:13" ht="35.25" customHeight="1" x14ac:dyDescent="0.2">
      <c r="A12" s="54" t="s">
        <v>101</v>
      </c>
      <c r="B12" s="258" t="s">
        <v>354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s="40" customFormat="1" ht="125.25" customHeight="1" x14ac:dyDescent="0.2">
      <c r="A13" s="61" t="s">
        <v>20</v>
      </c>
      <c r="B13" s="38" t="s">
        <v>487</v>
      </c>
      <c r="C13" s="41">
        <v>45292</v>
      </c>
      <c r="D13" s="41">
        <v>47848</v>
      </c>
      <c r="E13" s="61" t="s">
        <v>151</v>
      </c>
      <c r="F13" s="61" t="s">
        <v>151</v>
      </c>
      <c r="G13" s="90" t="s">
        <v>654</v>
      </c>
      <c r="H13" s="61" t="s">
        <v>93</v>
      </c>
      <c r="I13" s="61" t="s">
        <v>93</v>
      </c>
      <c r="J13" s="61" t="s">
        <v>93</v>
      </c>
      <c r="K13" s="71">
        <v>3218.38</v>
      </c>
      <c r="L13" s="53" t="s">
        <v>369</v>
      </c>
      <c r="M13" s="61" t="s">
        <v>385</v>
      </c>
    </row>
    <row r="14" spans="1:13" s="40" customFormat="1" ht="158.25" customHeight="1" x14ac:dyDescent="0.2">
      <c r="A14" s="61" t="s">
        <v>62</v>
      </c>
      <c r="B14" s="38" t="s">
        <v>488</v>
      </c>
      <c r="C14" s="41">
        <v>45292</v>
      </c>
      <c r="D14" s="41">
        <v>45657</v>
      </c>
      <c r="E14" s="61" t="s">
        <v>151</v>
      </c>
      <c r="F14" s="61" t="s">
        <v>151</v>
      </c>
      <c r="G14" s="90" t="s">
        <v>654</v>
      </c>
      <c r="H14" s="61" t="s">
        <v>93</v>
      </c>
      <c r="I14" s="61" t="s">
        <v>93</v>
      </c>
      <c r="J14" s="61" t="s">
        <v>93</v>
      </c>
      <c r="K14" s="71">
        <v>723.6</v>
      </c>
      <c r="L14" s="53" t="s">
        <v>489</v>
      </c>
      <c r="M14" s="61" t="s">
        <v>385</v>
      </c>
    </row>
    <row r="15" spans="1:13" s="40" customFormat="1" ht="117.75" customHeight="1" x14ac:dyDescent="0.2">
      <c r="A15" s="61" t="s">
        <v>335</v>
      </c>
      <c r="B15" s="38" t="s">
        <v>646</v>
      </c>
      <c r="C15" s="61" t="s">
        <v>93</v>
      </c>
      <c r="D15" s="41">
        <v>45311</v>
      </c>
      <c r="E15" s="61" t="s">
        <v>151</v>
      </c>
      <c r="F15" s="87" t="s">
        <v>151</v>
      </c>
      <c r="G15" s="90" t="s">
        <v>655</v>
      </c>
      <c r="H15" s="61" t="s">
        <v>93</v>
      </c>
      <c r="I15" s="61" t="s">
        <v>93</v>
      </c>
      <c r="J15" s="61" t="s">
        <v>93</v>
      </c>
      <c r="K15" s="61" t="s">
        <v>93</v>
      </c>
      <c r="L15" s="53" t="s">
        <v>637</v>
      </c>
      <c r="M15" s="61" t="s">
        <v>385</v>
      </c>
    </row>
    <row r="16" spans="1:13" s="40" customFormat="1" ht="84.75" customHeight="1" x14ac:dyDescent="0.2">
      <c r="A16" s="61" t="s">
        <v>493</v>
      </c>
      <c r="B16" s="38" t="s">
        <v>647</v>
      </c>
      <c r="C16" s="41" t="s">
        <v>93</v>
      </c>
      <c r="D16" s="99">
        <v>45383</v>
      </c>
      <c r="E16" s="93" t="s">
        <v>151</v>
      </c>
      <c r="F16" s="93" t="s">
        <v>154</v>
      </c>
      <c r="G16" s="93" t="s">
        <v>662</v>
      </c>
      <c r="H16" s="61" t="s">
        <v>93</v>
      </c>
      <c r="I16" s="61" t="s">
        <v>93</v>
      </c>
      <c r="J16" s="61" t="s">
        <v>93</v>
      </c>
      <c r="K16" s="61" t="s">
        <v>93</v>
      </c>
      <c r="L16" s="53" t="s">
        <v>628</v>
      </c>
      <c r="M16" s="61" t="s">
        <v>385</v>
      </c>
    </row>
    <row r="17" spans="1:13" s="40" customFormat="1" ht="180" customHeight="1" x14ac:dyDescent="0.2">
      <c r="A17" s="61" t="s">
        <v>336</v>
      </c>
      <c r="B17" s="53" t="s">
        <v>648</v>
      </c>
      <c r="C17" s="61" t="s">
        <v>93</v>
      </c>
      <c r="D17" s="41">
        <v>45444</v>
      </c>
      <c r="E17" s="87" t="s">
        <v>153</v>
      </c>
      <c r="F17" s="87" t="s">
        <v>155</v>
      </c>
      <c r="G17" s="90" t="s">
        <v>655</v>
      </c>
      <c r="H17" s="61" t="s">
        <v>93</v>
      </c>
      <c r="I17" s="61" t="s">
        <v>93</v>
      </c>
      <c r="J17" s="61" t="s">
        <v>93</v>
      </c>
      <c r="K17" s="61" t="s">
        <v>93</v>
      </c>
      <c r="L17" s="53" t="s">
        <v>628</v>
      </c>
      <c r="M17" s="61" t="s">
        <v>385</v>
      </c>
    </row>
    <row r="18" spans="1:13" s="40" customFormat="1" ht="111.75" customHeight="1" x14ac:dyDescent="0.2">
      <c r="A18" s="70" t="s">
        <v>337</v>
      </c>
      <c r="B18" s="39" t="s">
        <v>649</v>
      </c>
      <c r="C18" s="61" t="s">
        <v>93</v>
      </c>
      <c r="D18" s="41">
        <v>45488</v>
      </c>
      <c r="E18" s="87" t="s">
        <v>154</v>
      </c>
      <c r="F18" s="87" t="s">
        <v>156</v>
      </c>
      <c r="G18" s="90" t="s">
        <v>655</v>
      </c>
      <c r="H18" s="61" t="s">
        <v>93</v>
      </c>
      <c r="I18" s="61" t="s">
        <v>93</v>
      </c>
      <c r="J18" s="61" t="s">
        <v>93</v>
      </c>
      <c r="K18" s="61" t="s">
        <v>93</v>
      </c>
      <c r="L18" s="53" t="s">
        <v>625</v>
      </c>
      <c r="M18" s="61" t="s">
        <v>385</v>
      </c>
    </row>
    <row r="19" spans="1:13" s="40" customFormat="1" ht="75.75" customHeight="1" x14ac:dyDescent="0.2">
      <c r="A19" s="70" t="s">
        <v>338</v>
      </c>
      <c r="B19" s="53" t="s">
        <v>650</v>
      </c>
      <c r="C19" s="61" t="s">
        <v>93</v>
      </c>
      <c r="D19" s="41">
        <v>45580</v>
      </c>
      <c r="E19" s="87" t="s">
        <v>155</v>
      </c>
      <c r="F19" s="87" t="s">
        <v>157</v>
      </c>
      <c r="G19" s="90" t="s">
        <v>655</v>
      </c>
      <c r="H19" s="61" t="s">
        <v>93</v>
      </c>
      <c r="I19" s="61" t="s">
        <v>93</v>
      </c>
      <c r="J19" s="61" t="s">
        <v>93</v>
      </c>
      <c r="K19" s="61" t="s">
        <v>93</v>
      </c>
      <c r="L19" s="53" t="s">
        <v>625</v>
      </c>
      <c r="M19" s="61" t="s">
        <v>385</v>
      </c>
    </row>
    <row r="20" spans="1:13" s="40" customFormat="1" ht="183" customHeight="1" x14ac:dyDescent="0.2">
      <c r="A20" s="70" t="s">
        <v>339</v>
      </c>
      <c r="B20" s="53" t="s">
        <v>651</v>
      </c>
      <c r="C20" s="61" t="s">
        <v>93</v>
      </c>
      <c r="D20" s="41">
        <v>45656</v>
      </c>
      <c r="E20" s="87" t="s">
        <v>156</v>
      </c>
      <c r="F20" s="87" t="s">
        <v>151</v>
      </c>
      <c r="G20" s="90" t="s">
        <v>655</v>
      </c>
      <c r="H20" s="61" t="s">
        <v>93</v>
      </c>
      <c r="I20" s="61" t="s">
        <v>93</v>
      </c>
      <c r="J20" s="61" t="s">
        <v>93</v>
      </c>
      <c r="K20" s="61" t="s">
        <v>93</v>
      </c>
      <c r="L20" s="53" t="s">
        <v>617</v>
      </c>
      <c r="M20" s="61" t="s">
        <v>385</v>
      </c>
    </row>
    <row r="21" spans="1:13" s="40" customFormat="1" ht="149.25" customHeight="1" x14ac:dyDescent="0.2">
      <c r="A21" s="61" t="s">
        <v>63</v>
      </c>
      <c r="B21" s="38" t="s">
        <v>537</v>
      </c>
      <c r="C21" s="41">
        <v>45658</v>
      </c>
      <c r="D21" s="41">
        <v>46022</v>
      </c>
      <c r="E21" s="61" t="s">
        <v>151</v>
      </c>
      <c r="F21" s="61" t="s">
        <v>151</v>
      </c>
      <c r="G21" s="90" t="s">
        <v>654</v>
      </c>
      <c r="H21" s="61" t="s">
        <v>93</v>
      </c>
      <c r="I21" s="61" t="s">
        <v>93</v>
      </c>
      <c r="J21" s="61" t="s">
        <v>93</v>
      </c>
      <c r="K21" s="71">
        <v>519.29</v>
      </c>
      <c r="L21" s="53" t="s">
        <v>490</v>
      </c>
      <c r="M21" s="61" t="s">
        <v>385</v>
      </c>
    </row>
    <row r="22" spans="1:13" s="40" customFormat="1" ht="110.25" customHeight="1" x14ac:dyDescent="0.2">
      <c r="A22" s="61" t="s">
        <v>340</v>
      </c>
      <c r="B22" s="38" t="s">
        <v>646</v>
      </c>
      <c r="C22" s="87" t="s">
        <v>93</v>
      </c>
      <c r="D22" s="41">
        <v>45677</v>
      </c>
      <c r="E22" s="87" t="s">
        <v>151</v>
      </c>
      <c r="F22" s="87" t="s">
        <v>151</v>
      </c>
      <c r="G22" s="90" t="s">
        <v>655</v>
      </c>
      <c r="H22" s="87" t="s">
        <v>93</v>
      </c>
      <c r="I22" s="87" t="s">
        <v>93</v>
      </c>
      <c r="J22" s="87" t="s">
        <v>93</v>
      </c>
      <c r="K22" s="87" t="s">
        <v>93</v>
      </c>
      <c r="L22" s="80" t="s">
        <v>638</v>
      </c>
      <c r="M22" s="61" t="s">
        <v>385</v>
      </c>
    </row>
    <row r="23" spans="1:13" s="40" customFormat="1" ht="110.25" customHeight="1" x14ac:dyDescent="0.2">
      <c r="A23" s="61" t="s">
        <v>341</v>
      </c>
      <c r="B23" s="38" t="s">
        <v>647</v>
      </c>
      <c r="C23" s="41" t="s">
        <v>93</v>
      </c>
      <c r="D23" s="41">
        <v>45748</v>
      </c>
      <c r="E23" s="87" t="s">
        <v>151</v>
      </c>
      <c r="F23" s="87" t="s">
        <v>154</v>
      </c>
      <c r="G23" s="93" t="s">
        <v>662</v>
      </c>
      <c r="H23" s="87" t="s">
        <v>93</v>
      </c>
      <c r="I23" s="87" t="s">
        <v>93</v>
      </c>
      <c r="J23" s="87" t="s">
        <v>93</v>
      </c>
      <c r="K23" s="87" t="s">
        <v>93</v>
      </c>
      <c r="L23" s="80" t="s">
        <v>628</v>
      </c>
      <c r="M23" s="61" t="s">
        <v>385</v>
      </c>
    </row>
    <row r="24" spans="1:13" s="40" customFormat="1" ht="168" customHeight="1" x14ac:dyDescent="0.2">
      <c r="A24" s="70" t="s">
        <v>342</v>
      </c>
      <c r="B24" s="80" t="s">
        <v>648</v>
      </c>
      <c r="C24" s="87" t="s">
        <v>93</v>
      </c>
      <c r="D24" s="41">
        <v>45809</v>
      </c>
      <c r="E24" s="87" t="s">
        <v>153</v>
      </c>
      <c r="F24" s="87" t="s">
        <v>155</v>
      </c>
      <c r="G24" s="90" t="s">
        <v>655</v>
      </c>
      <c r="H24" s="87" t="s">
        <v>93</v>
      </c>
      <c r="I24" s="87" t="s">
        <v>93</v>
      </c>
      <c r="J24" s="87" t="s">
        <v>93</v>
      </c>
      <c r="K24" s="87" t="s">
        <v>93</v>
      </c>
      <c r="L24" s="80" t="s">
        <v>628</v>
      </c>
      <c r="M24" s="61" t="s">
        <v>385</v>
      </c>
    </row>
    <row r="25" spans="1:13" s="40" customFormat="1" ht="126" customHeight="1" x14ac:dyDescent="0.2">
      <c r="A25" s="70" t="s">
        <v>343</v>
      </c>
      <c r="B25" s="39" t="s">
        <v>649</v>
      </c>
      <c r="C25" s="87" t="s">
        <v>93</v>
      </c>
      <c r="D25" s="41">
        <v>45853</v>
      </c>
      <c r="E25" s="87" t="s">
        <v>154</v>
      </c>
      <c r="F25" s="87" t="s">
        <v>156</v>
      </c>
      <c r="G25" s="90" t="s">
        <v>655</v>
      </c>
      <c r="H25" s="87" t="s">
        <v>93</v>
      </c>
      <c r="I25" s="87" t="s">
        <v>93</v>
      </c>
      <c r="J25" s="87" t="s">
        <v>93</v>
      </c>
      <c r="K25" s="87" t="s">
        <v>93</v>
      </c>
      <c r="L25" s="80" t="s">
        <v>625</v>
      </c>
      <c r="M25" s="61" t="s">
        <v>385</v>
      </c>
    </row>
    <row r="26" spans="1:13" s="40" customFormat="1" ht="93.75" customHeight="1" x14ac:dyDescent="0.2">
      <c r="A26" s="70" t="s">
        <v>345</v>
      </c>
      <c r="B26" s="80" t="s">
        <v>650</v>
      </c>
      <c r="C26" s="87" t="s">
        <v>93</v>
      </c>
      <c r="D26" s="41">
        <v>45945</v>
      </c>
      <c r="E26" s="87" t="s">
        <v>155</v>
      </c>
      <c r="F26" s="87" t="s">
        <v>157</v>
      </c>
      <c r="G26" s="90" t="s">
        <v>655</v>
      </c>
      <c r="H26" s="87" t="s">
        <v>93</v>
      </c>
      <c r="I26" s="87" t="s">
        <v>93</v>
      </c>
      <c r="J26" s="87" t="s">
        <v>93</v>
      </c>
      <c r="K26" s="87" t="s">
        <v>93</v>
      </c>
      <c r="L26" s="80" t="s">
        <v>625</v>
      </c>
      <c r="M26" s="61" t="s">
        <v>385</v>
      </c>
    </row>
    <row r="27" spans="1:13" s="40" customFormat="1" ht="192.75" customHeight="1" x14ac:dyDescent="0.2">
      <c r="A27" s="70" t="s">
        <v>344</v>
      </c>
      <c r="B27" s="80" t="s">
        <v>651</v>
      </c>
      <c r="C27" s="87" t="s">
        <v>93</v>
      </c>
      <c r="D27" s="41">
        <v>46021</v>
      </c>
      <c r="E27" s="87" t="s">
        <v>156</v>
      </c>
      <c r="F27" s="87" t="s">
        <v>151</v>
      </c>
      <c r="G27" s="90" t="s">
        <v>655</v>
      </c>
      <c r="H27" s="87" t="s">
        <v>93</v>
      </c>
      <c r="I27" s="87" t="s">
        <v>93</v>
      </c>
      <c r="J27" s="87" t="s">
        <v>93</v>
      </c>
      <c r="K27" s="87" t="s">
        <v>93</v>
      </c>
      <c r="L27" s="80" t="s">
        <v>617</v>
      </c>
      <c r="M27" s="61" t="s">
        <v>385</v>
      </c>
    </row>
    <row r="28" spans="1:13" s="43" customFormat="1" ht="149.25" customHeight="1" x14ac:dyDescent="0.2">
      <c r="A28" s="61" t="s">
        <v>64</v>
      </c>
      <c r="B28" s="38" t="s">
        <v>538</v>
      </c>
      <c r="C28" s="41">
        <v>46023</v>
      </c>
      <c r="D28" s="41">
        <v>46387</v>
      </c>
      <c r="E28" s="61" t="s">
        <v>151</v>
      </c>
      <c r="F28" s="61" t="s">
        <v>151</v>
      </c>
      <c r="G28" s="90" t="s">
        <v>654</v>
      </c>
      <c r="H28" s="61" t="s">
        <v>93</v>
      </c>
      <c r="I28" s="61" t="s">
        <v>93</v>
      </c>
      <c r="J28" s="61" t="s">
        <v>93</v>
      </c>
      <c r="K28" s="71">
        <v>519.29</v>
      </c>
      <c r="L28" s="53" t="s">
        <v>491</v>
      </c>
      <c r="M28" s="61" t="s">
        <v>385</v>
      </c>
    </row>
    <row r="29" spans="1:13" s="43" customFormat="1" ht="110.25" customHeight="1" x14ac:dyDescent="0.2">
      <c r="A29" s="61" t="s">
        <v>445</v>
      </c>
      <c r="B29" s="38" t="s">
        <v>646</v>
      </c>
      <c r="C29" s="87" t="s">
        <v>93</v>
      </c>
      <c r="D29" s="41">
        <v>46042</v>
      </c>
      <c r="E29" s="87" t="s">
        <v>151</v>
      </c>
      <c r="F29" s="87" t="s">
        <v>151</v>
      </c>
      <c r="G29" s="90" t="s">
        <v>655</v>
      </c>
      <c r="H29" s="87" t="s">
        <v>93</v>
      </c>
      <c r="I29" s="87" t="s">
        <v>93</v>
      </c>
      <c r="J29" s="87" t="s">
        <v>93</v>
      </c>
      <c r="K29" s="87" t="s">
        <v>93</v>
      </c>
      <c r="L29" s="80" t="s">
        <v>639</v>
      </c>
      <c r="M29" s="61" t="s">
        <v>385</v>
      </c>
    </row>
    <row r="30" spans="1:13" s="43" customFormat="1" ht="110.25" customHeight="1" x14ac:dyDescent="0.2">
      <c r="A30" s="61" t="s">
        <v>446</v>
      </c>
      <c r="B30" s="38" t="s">
        <v>647</v>
      </c>
      <c r="C30" s="41" t="s">
        <v>93</v>
      </c>
      <c r="D30" s="41">
        <v>46113</v>
      </c>
      <c r="E30" s="87" t="s">
        <v>151</v>
      </c>
      <c r="F30" s="87" t="s">
        <v>154</v>
      </c>
      <c r="G30" s="93" t="s">
        <v>662</v>
      </c>
      <c r="H30" s="87" t="s">
        <v>93</v>
      </c>
      <c r="I30" s="87" t="s">
        <v>93</v>
      </c>
      <c r="J30" s="87" t="s">
        <v>93</v>
      </c>
      <c r="K30" s="87" t="s">
        <v>93</v>
      </c>
      <c r="L30" s="80" t="s">
        <v>628</v>
      </c>
      <c r="M30" s="61" t="s">
        <v>385</v>
      </c>
    </row>
    <row r="31" spans="1:13" s="43" customFormat="1" ht="180" customHeight="1" x14ac:dyDescent="0.2">
      <c r="A31" s="70" t="s">
        <v>447</v>
      </c>
      <c r="B31" s="80" t="s">
        <v>648</v>
      </c>
      <c r="C31" s="87" t="s">
        <v>93</v>
      </c>
      <c r="D31" s="41">
        <v>46174</v>
      </c>
      <c r="E31" s="87" t="s">
        <v>153</v>
      </c>
      <c r="F31" s="87" t="s">
        <v>155</v>
      </c>
      <c r="G31" s="90" t="s">
        <v>655</v>
      </c>
      <c r="H31" s="87" t="s">
        <v>93</v>
      </c>
      <c r="I31" s="87" t="s">
        <v>93</v>
      </c>
      <c r="J31" s="87" t="s">
        <v>93</v>
      </c>
      <c r="K31" s="87" t="s">
        <v>93</v>
      </c>
      <c r="L31" s="80" t="s">
        <v>628</v>
      </c>
      <c r="M31" s="61" t="s">
        <v>385</v>
      </c>
    </row>
    <row r="32" spans="1:13" s="43" customFormat="1" ht="77.25" customHeight="1" x14ac:dyDescent="0.2">
      <c r="A32" s="70" t="s">
        <v>448</v>
      </c>
      <c r="B32" s="39" t="s">
        <v>649</v>
      </c>
      <c r="C32" s="87" t="s">
        <v>93</v>
      </c>
      <c r="D32" s="41">
        <v>46218</v>
      </c>
      <c r="E32" s="87" t="s">
        <v>154</v>
      </c>
      <c r="F32" s="87" t="s">
        <v>156</v>
      </c>
      <c r="G32" s="90" t="s">
        <v>655</v>
      </c>
      <c r="H32" s="87" t="s">
        <v>93</v>
      </c>
      <c r="I32" s="87" t="s">
        <v>93</v>
      </c>
      <c r="J32" s="87" t="s">
        <v>93</v>
      </c>
      <c r="K32" s="87" t="s">
        <v>93</v>
      </c>
      <c r="L32" s="80" t="s">
        <v>625</v>
      </c>
      <c r="M32" s="61" t="s">
        <v>385</v>
      </c>
    </row>
    <row r="33" spans="1:13" s="43" customFormat="1" ht="82.5" customHeight="1" x14ac:dyDescent="0.2">
      <c r="A33" s="70" t="s">
        <v>449</v>
      </c>
      <c r="B33" s="80" t="s">
        <v>650</v>
      </c>
      <c r="C33" s="87" t="s">
        <v>93</v>
      </c>
      <c r="D33" s="41">
        <v>46310</v>
      </c>
      <c r="E33" s="87" t="s">
        <v>155</v>
      </c>
      <c r="F33" s="87" t="s">
        <v>157</v>
      </c>
      <c r="G33" s="90" t="s">
        <v>655</v>
      </c>
      <c r="H33" s="87" t="s">
        <v>93</v>
      </c>
      <c r="I33" s="87" t="s">
        <v>93</v>
      </c>
      <c r="J33" s="87" t="s">
        <v>93</v>
      </c>
      <c r="K33" s="87" t="s">
        <v>93</v>
      </c>
      <c r="L33" s="80" t="s">
        <v>625</v>
      </c>
      <c r="M33" s="61" t="s">
        <v>385</v>
      </c>
    </row>
    <row r="34" spans="1:13" s="34" customFormat="1" ht="84.75" customHeight="1" x14ac:dyDescent="0.2">
      <c r="A34" s="70" t="s">
        <v>450</v>
      </c>
      <c r="B34" s="80" t="s">
        <v>651</v>
      </c>
      <c r="C34" s="87" t="s">
        <v>93</v>
      </c>
      <c r="D34" s="41">
        <v>46386</v>
      </c>
      <c r="E34" s="87" t="s">
        <v>156</v>
      </c>
      <c r="F34" s="87" t="s">
        <v>151</v>
      </c>
      <c r="G34" s="90" t="s">
        <v>655</v>
      </c>
      <c r="H34" s="87" t="s">
        <v>93</v>
      </c>
      <c r="I34" s="87" t="s">
        <v>93</v>
      </c>
      <c r="J34" s="87" t="s">
        <v>93</v>
      </c>
      <c r="K34" s="87" t="s">
        <v>93</v>
      </c>
      <c r="L34" s="80" t="s">
        <v>617</v>
      </c>
      <c r="M34" s="61" t="s">
        <v>385</v>
      </c>
    </row>
    <row r="35" spans="1:13" s="34" customFormat="1" ht="135.75" customHeight="1" x14ac:dyDescent="0.2">
      <c r="A35" s="61" t="s">
        <v>139</v>
      </c>
      <c r="B35" s="38" t="s">
        <v>539</v>
      </c>
      <c r="C35" s="41">
        <v>46388</v>
      </c>
      <c r="D35" s="41">
        <v>46752</v>
      </c>
      <c r="E35" s="61" t="s">
        <v>151</v>
      </c>
      <c r="F35" s="61" t="s">
        <v>151</v>
      </c>
      <c r="G35" s="90" t="s">
        <v>654</v>
      </c>
      <c r="H35" s="61" t="s">
        <v>93</v>
      </c>
      <c r="I35" s="61" t="s">
        <v>93</v>
      </c>
      <c r="J35" s="61" t="s">
        <v>93</v>
      </c>
      <c r="K35" s="71">
        <v>342.9</v>
      </c>
      <c r="L35" s="53" t="s">
        <v>543</v>
      </c>
      <c r="M35" s="61" t="s">
        <v>385</v>
      </c>
    </row>
    <row r="36" spans="1:13" s="34" customFormat="1" ht="157.5" customHeight="1" x14ac:dyDescent="0.2">
      <c r="A36" s="61" t="s">
        <v>455</v>
      </c>
      <c r="B36" s="38" t="s">
        <v>646</v>
      </c>
      <c r="C36" s="87" t="s">
        <v>93</v>
      </c>
      <c r="D36" s="41">
        <v>46407</v>
      </c>
      <c r="E36" s="87" t="s">
        <v>151</v>
      </c>
      <c r="F36" s="87" t="s">
        <v>151</v>
      </c>
      <c r="G36" s="90" t="s">
        <v>655</v>
      </c>
      <c r="H36" s="87" t="s">
        <v>93</v>
      </c>
      <c r="I36" s="87" t="s">
        <v>93</v>
      </c>
      <c r="J36" s="87" t="s">
        <v>93</v>
      </c>
      <c r="K36" s="87" t="s">
        <v>93</v>
      </c>
      <c r="L36" s="80" t="s">
        <v>640</v>
      </c>
      <c r="M36" s="61" t="s">
        <v>385</v>
      </c>
    </row>
    <row r="37" spans="1:13" s="9" customFormat="1" ht="105" customHeight="1" x14ac:dyDescent="0.2">
      <c r="A37" s="61" t="s">
        <v>456</v>
      </c>
      <c r="B37" s="38" t="s">
        <v>647</v>
      </c>
      <c r="C37" s="41" t="s">
        <v>93</v>
      </c>
      <c r="D37" s="41">
        <v>46478</v>
      </c>
      <c r="E37" s="87" t="s">
        <v>151</v>
      </c>
      <c r="F37" s="87" t="s">
        <v>154</v>
      </c>
      <c r="G37" s="93" t="s">
        <v>662</v>
      </c>
      <c r="H37" s="87" t="s">
        <v>93</v>
      </c>
      <c r="I37" s="87" t="s">
        <v>93</v>
      </c>
      <c r="J37" s="87" t="s">
        <v>93</v>
      </c>
      <c r="K37" s="87" t="s">
        <v>93</v>
      </c>
      <c r="L37" s="80" t="s">
        <v>628</v>
      </c>
      <c r="M37" s="61" t="s">
        <v>385</v>
      </c>
    </row>
    <row r="38" spans="1:13" s="9" customFormat="1" ht="173.25" x14ac:dyDescent="0.2">
      <c r="A38" s="70" t="s">
        <v>457</v>
      </c>
      <c r="B38" s="80" t="s">
        <v>648</v>
      </c>
      <c r="C38" s="87" t="s">
        <v>93</v>
      </c>
      <c r="D38" s="41">
        <v>46539</v>
      </c>
      <c r="E38" s="87" t="s">
        <v>153</v>
      </c>
      <c r="F38" s="87" t="s">
        <v>155</v>
      </c>
      <c r="G38" s="90" t="s">
        <v>655</v>
      </c>
      <c r="H38" s="87" t="s">
        <v>93</v>
      </c>
      <c r="I38" s="87" t="s">
        <v>93</v>
      </c>
      <c r="J38" s="87" t="s">
        <v>93</v>
      </c>
      <c r="K38" s="87" t="s">
        <v>93</v>
      </c>
      <c r="L38" s="80" t="s">
        <v>628</v>
      </c>
      <c r="M38" s="61" t="s">
        <v>385</v>
      </c>
    </row>
    <row r="39" spans="1:13" s="9" customFormat="1" ht="102.75" customHeight="1" x14ac:dyDescent="0.2">
      <c r="A39" s="70" t="s">
        <v>458</v>
      </c>
      <c r="B39" s="39" t="s">
        <v>649</v>
      </c>
      <c r="C39" s="87" t="s">
        <v>93</v>
      </c>
      <c r="D39" s="41">
        <v>46583</v>
      </c>
      <c r="E39" s="87" t="s">
        <v>154</v>
      </c>
      <c r="F39" s="87" t="s">
        <v>156</v>
      </c>
      <c r="G39" s="90" t="s">
        <v>655</v>
      </c>
      <c r="H39" s="87" t="s">
        <v>93</v>
      </c>
      <c r="I39" s="87" t="s">
        <v>93</v>
      </c>
      <c r="J39" s="87" t="s">
        <v>93</v>
      </c>
      <c r="K39" s="87" t="s">
        <v>93</v>
      </c>
      <c r="L39" s="80" t="s">
        <v>625</v>
      </c>
      <c r="M39" s="61" t="s">
        <v>385</v>
      </c>
    </row>
    <row r="40" spans="1:13" s="9" customFormat="1" ht="81.75" customHeight="1" x14ac:dyDescent="0.2">
      <c r="A40" s="70" t="s">
        <v>459</v>
      </c>
      <c r="B40" s="80" t="s">
        <v>650</v>
      </c>
      <c r="C40" s="87" t="s">
        <v>93</v>
      </c>
      <c r="D40" s="41">
        <v>46675</v>
      </c>
      <c r="E40" s="87" t="s">
        <v>155</v>
      </c>
      <c r="F40" s="87" t="s">
        <v>157</v>
      </c>
      <c r="G40" s="90" t="s">
        <v>655</v>
      </c>
      <c r="H40" s="87" t="s">
        <v>93</v>
      </c>
      <c r="I40" s="87" t="s">
        <v>93</v>
      </c>
      <c r="J40" s="87" t="s">
        <v>93</v>
      </c>
      <c r="K40" s="87" t="s">
        <v>93</v>
      </c>
      <c r="L40" s="80" t="s">
        <v>625</v>
      </c>
      <c r="M40" s="61" t="s">
        <v>385</v>
      </c>
    </row>
    <row r="41" spans="1:13" s="9" customFormat="1" ht="184.5" customHeight="1" x14ac:dyDescent="0.2">
      <c r="A41" s="70" t="s">
        <v>460</v>
      </c>
      <c r="B41" s="80" t="s">
        <v>651</v>
      </c>
      <c r="C41" s="87" t="s">
        <v>93</v>
      </c>
      <c r="D41" s="41">
        <v>46751</v>
      </c>
      <c r="E41" s="87" t="s">
        <v>156</v>
      </c>
      <c r="F41" s="87" t="s">
        <v>151</v>
      </c>
      <c r="G41" s="90" t="s">
        <v>655</v>
      </c>
      <c r="H41" s="87" t="s">
        <v>93</v>
      </c>
      <c r="I41" s="87" t="s">
        <v>93</v>
      </c>
      <c r="J41" s="87" t="s">
        <v>93</v>
      </c>
      <c r="K41" s="87" t="s">
        <v>93</v>
      </c>
      <c r="L41" s="80" t="s">
        <v>617</v>
      </c>
      <c r="M41" s="61" t="s">
        <v>385</v>
      </c>
    </row>
    <row r="42" spans="1:13" s="9" customFormat="1" ht="126" x14ac:dyDescent="0.2">
      <c r="A42" s="61" t="s">
        <v>461</v>
      </c>
      <c r="B42" s="38" t="s">
        <v>540</v>
      </c>
      <c r="C42" s="41">
        <v>46753</v>
      </c>
      <c r="D42" s="41">
        <v>47118</v>
      </c>
      <c r="E42" s="61" t="s">
        <v>151</v>
      </c>
      <c r="F42" s="61" t="s">
        <v>151</v>
      </c>
      <c r="G42" s="90" t="s">
        <v>654</v>
      </c>
      <c r="H42" s="61" t="s">
        <v>93</v>
      </c>
      <c r="I42" s="61" t="s">
        <v>93</v>
      </c>
      <c r="J42" s="61" t="s">
        <v>93</v>
      </c>
      <c r="K42" s="71">
        <v>356.6</v>
      </c>
      <c r="L42" s="53" t="s">
        <v>544</v>
      </c>
      <c r="M42" s="61" t="s">
        <v>385</v>
      </c>
    </row>
    <row r="43" spans="1:13" s="9" customFormat="1" ht="94.5" x14ac:dyDescent="0.2">
      <c r="A43" s="61" t="s">
        <v>462</v>
      </c>
      <c r="B43" s="38" t="s">
        <v>646</v>
      </c>
      <c r="C43" s="87" t="s">
        <v>93</v>
      </c>
      <c r="D43" s="41">
        <v>46772</v>
      </c>
      <c r="E43" s="87" t="s">
        <v>151</v>
      </c>
      <c r="F43" s="87" t="s">
        <v>151</v>
      </c>
      <c r="G43" s="90" t="s">
        <v>655</v>
      </c>
      <c r="H43" s="87" t="s">
        <v>93</v>
      </c>
      <c r="I43" s="87" t="s">
        <v>93</v>
      </c>
      <c r="J43" s="87" t="s">
        <v>93</v>
      </c>
      <c r="K43" s="87" t="s">
        <v>93</v>
      </c>
      <c r="L43" s="80" t="s">
        <v>641</v>
      </c>
      <c r="M43" s="61" t="s">
        <v>385</v>
      </c>
    </row>
    <row r="44" spans="1:13" s="9" customFormat="1" ht="94.5" x14ac:dyDescent="0.2">
      <c r="A44" s="61" t="s">
        <v>463</v>
      </c>
      <c r="B44" s="38" t="s">
        <v>647</v>
      </c>
      <c r="C44" s="41" t="s">
        <v>93</v>
      </c>
      <c r="D44" s="41">
        <v>46844</v>
      </c>
      <c r="E44" s="87" t="s">
        <v>151</v>
      </c>
      <c r="F44" s="87" t="s">
        <v>154</v>
      </c>
      <c r="G44" s="93" t="s">
        <v>662</v>
      </c>
      <c r="H44" s="87" t="s">
        <v>93</v>
      </c>
      <c r="I44" s="87" t="s">
        <v>93</v>
      </c>
      <c r="J44" s="87" t="s">
        <v>93</v>
      </c>
      <c r="K44" s="87" t="s">
        <v>93</v>
      </c>
      <c r="L44" s="80" t="s">
        <v>628</v>
      </c>
      <c r="M44" s="61" t="s">
        <v>385</v>
      </c>
    </row>
    <row r="45" spans="1:13" s="9" customFormat="1" ht="173.25" x14ac:dyDescent="0.2">
      <c r="A45" s="70" t="s">
        <v>464</v>
      </c>
      <c r="B45" s="80" t="s">
        <v>648</v>
      </c>
      <c r="C45" s="87" t="s">
        <v>93</v>
      </c>
      <c r="D45" s="41">
        <v>46905</v>
      </c>
      <c r="E45" s="87" t="s">
        <v>153</v>
      </c>
      <c r="F45" s="87" t="s">
        <v>155</v>
      </c>
      <c r="G45" s="90" t="s">
        <v>655</v>
      </c>
      <c r="H45" s="87" t="s">
        <v>93</v>
      </c>
      <c r="I45" s="87" t="s">
        <v>93</v>
      </c>
      <c r="J45" s="87" t="s">
        <v>93</v>
      </c>
      <c r="K45" s="87" t="s">
        <v>93</v>
      </c>
      <c r="L45" s="80" t="s">
        <v>628</v>
      </c>
      <c r="M45" s="61" t="s">
        <v>385</v>
      </c>
    </row>
    <row r="46" spans="1:13" s="9" customFormat="1" ht="74.25" customHeight="1" x14ac:dyDescent="0.2">
      <c r="A46" s="70" t="s">
        <v>465</v>
      </c>
      <c r="B46" s="39" t="s">
        <v>649</v>
      </c>
      <c r="C46" s="87" t="s">
        <v>93</v>
      </c>
      <c r="D46" s="41">
        <v>46949</v>
      </c>
      <c r="E46" s="87" t="s">
        <v>154</v>
      </c>
      <c r="F46" s="87" t="s">
        <v>156</v>
      </c>
      <c r="G46" s="90" t="s">
        <v>655</v>
      </c>
      <c r="H46" s="87" t="s">
        <v>93</v>
      </c>
      <c r="I46" s="87" t="s">
        <v>93</v>
      </c>
      <c r="J46" s="87" t="s">
        <v>93</v>
      </c>
      <c r="K46" s="87" t="s">
        <v>93</v>
      </c>
      <c r="L46" s="80" t="s">
        <v>625</v>
      </c>
      <c r="M46" s="61" t="s">
        <v>385</v>
      </c>
    </row>
    <row r="47" spans="1:13" s="9" customFormat="1" ht="77.25" customHeight="1" x14ac:dyDescent="0.2">
      <c r="A47" s="70" t="s">
        <v>466</v>
      </c>
      <c r="B47" s="80" t="s">
        <v>650</v>
      </c>
      <c r="C47" s="87" t="s">
        <v>93</v>
      </c>
      <c r="D47" s="41">
        <v>47041</v>
      </c>
      <c r="E47" s="87" t="s">
        <v>155</v>
      </c>
      <c r="F47" s="87" t="s">
        <v>157</v>
      </c>
      <c r="G47" s="90" t="s">
        <v>655</v>
      </c>
      <c r="H47" s="87" t="s">
        <v>93</v>
      </c>
      <c r="I47" s="87" t="s">
        <v>93</v>
      </c>
      <c r="J47" s="87" t="s">
        <v>93</v>
      </c>
      <c r="K47" s="87" t="s">
        <v>93</v>
      </c>
      <c r="L47" s="80" t="s">
        <v>625</v>
      </c>
      <c r="M47" s="61" t="s">
        <v>385</v>
      </c>
    </row>
    <row r="48" spans="1:13" s="9" customFormat="1" ht="173.25" x14ac:dyDescent="0.2">
      <c r="A48" s="70" t="s">
        <v>467</v>
      </c>
      <c r="B48" s="80" t="s">
        <v>651</v>
      </c>
      <c r="C48" s="87" t="s">
        <v>93</v>
      </c>
      <c r="D48" s="41">
        <v>47117</v>
      </c>
      <c r="E48" s="87" t="s">
        <v>156</v>
      </c>
      <c r="F48" s="87" t="s">
        <v>151</v>
      </c>
      <c r="G48" s="90" t="s">
        <v>655</v>
      </c>
      <c r="H48" s="87" t="s">
        <v>93</v>
      </c>
      <c r="I48" s="87" t="s">
        <v>93</v>
      </c>
      <c r="J48" s="87" t="s">
        <v>93</v>
      </c>
      <c r="K48" s="87" t="s">
        <v>93</v>
      </c>
      <c r="L48" s="80" t="s">
        <v>617</v>
      </c>
      <c r="M48" s="61" t="s">
        <v>385</v>
      </c>
    </row>
    <row r="49" spans="1:13" s="9" customFormat="1" ht="126" x14ac:dyDescent="0.2">
      <c r="A49" s="61" t="s">
        <v>470</v>
      </c>
      <c r="B49" s="38" t="s">
        <v>541</v>
      </c>
      <c r="C49" s="41">
        <v>47119</v>
      </c>
      <c r="D49" s="41">
        <v>47483</v>
      </c>
      <c r="E49" s="61" t="s">
        <v>151</v>
      </c>
      <c r="F49" s="61" t="s">
        <v>151</v>
      </c>
      <c r="G49" s="90" t="s">
        <v>654</v>
      </c>
      <c r="H49" s="61" t="s">
        <v>93</v>
      </c>
      <c r="I49" s="61" t="s">
        <v>93</v>
      </c>
      <c r="J49" s="61" t="s">
        <v>93</v>
      </c>
      <c r="K49" s="71">
        <v>370.9</v>
      </c>
      <c r="L49" s="53" t="s">
        <v>545</v>
      </c>
      <c r="M49" s="61" t="s">
        <v>385</v>
      </c>
    </row>
    <row r="50" spans="1:13" s="9" customFormat="1" ht="94.5" x14ac:dyDescent="0.2">
      <c r="A50" s="61" t="s">
        <v>471</v>
      </c>
      <c r="B50" s="38" t="s">
        <v>646</v>
      </c>
      <c r="C50" s="87" t="s">
        <v>93</v>
      </c>
      <c r="D50" s="41">
        <v>47138</v>
      </c>
      <c r="E50" s="87" t="s">
        <v>151</v>
      </c>
      <c r="F50" s="87" t="s">
        <v>151</v>
      </c>
      <c r="G50" s="90" t="s">
        <v>655</v>
      </c>
      <c r="H50" s="87" t="s">
        <v>93</v>
      </c>
      <c r="I50" s="87" t="s">
        <v>93</v>
      </c>
      <c r="J50" s="87" t="s">
        <v>93</v>
      </c>
      <c r="K50" s="87" t="s">
        <v>93</v>
      </c>
      <c r="L50" s="80" t="s">
        <v>642</v>
      </c>
      <c r="M50" s="61" t="s">
        <v>385</v>
      </c>
    </row>
    <row r="51" spans="1:13" s="9" customFormat="1" ht="94.5" x14ac:dyDescent="0.2">
      <c r="A51" s="61" t="s">
        <v>477</v>
      </c>
      <c r="B51" s="38" t="s">
        <v>647</v>
      </c>
      <c r="C51" s="41" t="s">
        <v>93</v>
      </c>
      <c r="D51" s="41">
        <v>47209</v>
      </c>
      <c r="E51" s="87" t="s">
        <v>151</v>
      </c>
      <c r="F51" s="87" t="s">
        <v>154</v>
      </c>
      <c r="G51" s="93" t="s">
        <v>662</v>
      </c>
      <c r="H51" s="87" t="s">
        <v>93</v>
      </c>
      <c r="I51" s="87" t="s">
        <v>93</v>
      </c>
      <c r="J51" s="87" t="s">
        <v>93</v>
      </c>
      <c r="K51" s="87" t="s">
        <v>93</v>
      </c>
      <c r="L51" s="80" t="s">
        <v>628</v>
      </c>
      <c r="M51" s="61" t="s">
        <v>385</v>
      </c>
    </row>
    <row r="52" spans="1:13" s="9" customFormat="1" ht="173.25" x14ac:dyDescent="0.2">
      <c r="A52" s="70" t="s">
        <v>479</v>
      </c>
      <c r="B52" s="80" t="s">
        <v>648</v>
      </c>
      <c r="C52" s="87" t="s">
        <v>93</v>
      </c>
      <c r="D52" s="41">
        <v>47270</v>
      </c>
      <c r="E52" s="87" t="s">
        <v>153</v>
      </c>
      <c r="F52" s="87" t="s">
        <v>155</v>
      </c>
      <c r="G52" s="90" t="s">
        <v>655</v>
      </c>
      <c r="H52" s="87" t="s">
        <v>93</v>
      </c>
      <c r="I52" s="87" t="s">
        <v>93</v>
      </c>
      <c r="J52" s="87" t="s">
        <v>93</v>
      </c>
      <c r="K52" s="87" t="s">
        <v>93</v>
      </c>
      <c r="L52" s="80" t="s">
        <v>628</v>
      </c>
      <c r="M52" s="61" t="s">
        <v>385</v>
      </c>
    </row>
    <row r="53" spans="1:13" s="9" customFormat="1" ht="74.25" customHeight="1" x14ac:dyDescent="0.2">
      <c r="A53" s="70" t="s">
        <v>478</v>
      </c>
      <c r="B53" s="39" t="s">
        <v>649</v>
      </c>
      <c r="C53" s="87" t="s">
        <v>93</v>
      </c>
      <c r="D53" s="41">
        <v>47314</v>
      </c>
      <c r="E53" s="87" t="s">
        <v>154</v>
      </c>
      <c r="F53" s="87" t="s">
        <v>156</v>
      </c>
      <c r="G53" s="90" t="s">
        <v>655</v>
      </c>
      <c r="H53" s="87" t="s">
        <v>93</v>
      </c>
      <c r="I53" s="87" t="s">
        <v>93</v>
      </c>
      <c r="J53" s="87" t="s">
        <v>93</v>
      </c>
      <c r="K53" s="87" t="s">
        <v>93</v>
      </c>
      <c r="L53" s="80" t="s">
        <v>625</v>
      </c>
      <c r="M53" s="61" t="s">
        <v>385</v>
      </c>
    </row>
    <row r="54" spans="1:13" s="9" customFormat="1" ht="74.25" customHeight="1" x14ac:dyDescent="0.2">
      <c r="A54" s="70" t="s">
        <v>480</v>
      </c>
      <c r="B54" s="80" t="s">
        <v>650</v>
      </c>
      <c r="C54" s="87" t="s">
        <v>93</v>
      </c>
      <c r="D54" s="41">
        <v>47406</v>
      </c>
      <c r="E54" s="87" t="s">
        <v>155</v>
      </c>
      <c r="F54" s="87" t="s">
        <v>157</v>
      </c>
      <c r="G54" s="90" t="s">
        <v>655</v>
      </c>
      <c r="H54" s="87" t="s">
        <v>93</v>
      </c>
      <c r="I54" s="87" t="s">
        <v>93</v>
      </c>
      <c r="J54" s="87" t="s">
        <v>93</v>
      </c>
      <c r="K54" s="87" t="s">
        <v>93</v>
      </c>
      <c r="L54" s="80" t="s">
        <v>625</v>
      </c>
      <c r="M54" s="61" t="s">
        <v>385</v>
      </c>
    </row>
    <row r="55" spans="1:13" s="9" customFormat="1" ht="177" customHeight="1" x14ac:dyDescent="0.2">
      <c r="A55" s="70" t="s">
        <v>481</v>
      </c>
      <c r="B55" s="80" t="s">
        <v>651</v>
      </c>
      <c r="C55" s="87" t="s">
        <v>93</v>
      </c>
      <c r="D55" s="41">
        <v>47482</v>
      </c>
      <c r="E55" s="87" t="s">
        <v>156</v>
      </c>
      <c r="F55" s="87" t="s">
        <v>151</v>
      </c>
      <c r="G55" s="90" t="s">
        <v>655</v>
      </c>
      <c r="H55" s="87" t="s">
        <v>93</v>
      </c>
      <c r="I55" s="87" t="s">
        <v>93</v>
      </c>
      <c r="J55" s="87" t="s">
        <v>93</v>
      </c>
      <c r="K55" s="87" t="s">
        <v>93</v>
      </c>
      <c r="L55" s="80" t="s">
        <v>617</v>
      </c>
      <c r="M55" s="61" t="s">
        <v>385</v>
      </c>
    </row>
    <row r="56" spans="1:13" s="9" customFormat="1" ht="126" x14ac:dyDescent="0.2">
      <c r="A56" s="61" t="s">
        <v>474</v>
      </c>
      <c r="B56" s="38" t="s">
        <v>542</v>
      </c>
      <c r="C56" s="41">
        <v>47484</v>
      </c>
      <c r="D56" s="41">
        <v>47848</v>
      </c>
      <c r="E56" s="61" t="s">
        <v>151</v>
      </c>
      <c r="F56" s="61" t="s">
        <v>151</v>
      </c>
      <c r="G56" s="90" t="s">
        <v>654</v>
      </c>
      <c r="H56" s="61" t="s">
        <v>93</v>
      </c>
      <c r="I56" s="61" t="s">
        <v>93</v>
      </c>
      <c r="J56" s="61" t="s">
        <v>93</v>
      </c>
      <c r="K56" s="71">
        <v>385.8</v>
      </c>
      <c r="L56" s="53" t="s">
        <v>369</v>
      </c>
      <c r="M56" s="61" t="s">
        <v>385</v>
      </c>
    </row>
    <row r="57" spans="1:13" s="9" customFormat="1" ht="94.5" x14ac:dyDescent="0.2">
      <c r="A57" s="61" t="s">
        <v>475</v>
      </c>
      <c r="B57" s="38" t="s">
        <v>646</v>
      </c>
      <c r="C57" s="87" t="s">
        <v>93</v>
      </c>
      <c r="D57" s="41">
        <v>47503</v>
      </c>
      <c r="E57" s="87" t="s">
        <v>151</v>
      </c>
      <c r="F57" s="87" t="s">
        <v>151</v>
      </c>
      <c r="G57" s="90" t="s">
        <v>655</v>
      </c>
      <c r="H57" s="87" t="s">
        <v>93</v>
      </c>
      <c r="I57" s="87" t="s">
        <v>93</v>
      </c>
      <c r="J57" s="87" t="s">
        <v>93</v>
      </c>
      <c r="K57" s="87" t="s">
        <v>93</v>
      </c>
      <c r="L57" s="80" t="s">
        <v>643</v>
      </c>
      <c r="M57" s="61" t="s">
        <v>385</v>
      </c>
    </row>
    <row r="58" spans="1:13" s="9" customFormat="1" ht="94.5" x14ac:dyDescent="0.2">
      <c r="A58" s="61" t="s">
        <v>476</v>
      </c>
      <c r="B58" s="38" t="s">
        <v>647</v>
      </c>
      <c r="C58" s="41" t="s">
        <v>93</v>
      </c>
      <c r="D58" s="41">
        <v>47574</v>
      </c>
      <c r="E58" s="87" t="s">
        <v>151</v>
      </c>
      <c r="F58" s="87" t="s">
        <v>154</v>
      </c>
      <c r="G58" s="93" t="s">
        <v>662</v>
      </c>
      <c r="H58" s="87" t="s">
        <v>93</v>
      </c>
      <c r="I58" s="87" t="s">
        <v>93</v>
      </c>
      <c r="J58" s="87" t="s">
        <v>93</v>
      </c>
      <c r="K58" s="87" t="s">
        <v>93</v>
      </c>
      <c r="L58" s="80" t="s">
        <v>628</v>
      </c>
      <c r="M58" s="61" t="s">
        <v>385</v>
      </c>
    </row>
    <row r="59" spans="1:13" s="9" customFormat="1" ht="173.25" x14ac:dyDescent="0.2">
      <c r="A59" s="70" t="s">
        <v>482</v>
      </c>
      <c r="B59" s="80" t="s">
        <v>648</v>
      </c>
      <c r="C59" s="87" t="s">
        <v>93</v>
      </c>
      <c r="D59" s="41">
        <v>47635</v>
      </c>
      <c r="E59" s="87" t="s">
        <v>153</v>
      </c>
      <c r="F59" s="87" t="s">
        <v>155</v>
      </c>
      <c r="G59" s="90" t="s">
        <v>655</v>
      </c>
      <c r="H59" s="87" t="s">
        <v>93</v>
      </c>
      <c r="I59" s="87" t="s">
        <v>93</v>
      </c>
      <c r="J59" s="87" t="s">
        <v>93</v>
      </c>
      <c r="K59" s="87" t="s">
        <v>93</v>
      </c>
      <c r="L59" s="80" t="s">
        <v>628</v>
      </c>
      <c r="M59" s="61" t="s">
        <v>385</v>
      </c>
    </row>
    <row r="60" spans="1:13" s="9" customFormat="1" ht="85.5" customHeight="1" x14ac:dyDescent="0.2">
      <c r="A60" s="70" t="s">
        <v>483</v>
      </c>
      <c r="B60" s="39" t="s">
        <v>649</v>
      </c>
      <c r="C60" s="87" t="s">
        <v>93</v>
      </c>
      <c r="D60" s="41">
        <v>47679</v>
      </c>
      <c r="E60" s="87" t="s">
        <v>154</v>
      </c>
      <c r="F60" s="87" t="s">
        <v>156</v>
      </c>
      <c r="G60" s="90" t="s">
        <v>655</v>
      </c>
      <c r="H60" s="87" t="s">
        <v>93</v>
      </c>
      <c r="I60" s="87" t="s">
        <v>93</v>
      </c>
      <c r="J60" s="87" t="s">
        <v>93</v>
      </c>
      <c r="K60" s="87" t="s">
        <v>93</v>
      </c>
      <c r="L60" s="80" t="s">
        <v>625</v>
      </c>
      <c r="M60" s="61" t="s">
        <v>385</v>
      </c>
    </row>
    <row r="61" spans="1:13" s="9" customFormat="1" ht="78.75" customHeight="1" x14ac:dyDescent="0.2">
      <c r="A61" s="70" t="s">
        <v>484</v>
      </c>
      <c r="B61" s="80" t="s">
        <v>650</v>
      </c>
      <c r="C61" s="87" t="s">
        <v>93</v>
      </c>
      <c r="D61" s="41">
        <v>47771</v>
      </c>
      <c r="E61" s="87" t="s">
        <v>155</v>
      </c>
      <c r="F61" s="87" t="s">
        <v>157</v>
      </c>
      <c r="G61" s="90" t="s">
        <v>655</v>
      </c>
      <c r="H61" s="87" t="s">
        <v>93</v>
      </c>
      <c r="I61" s="87" t="s">
        <v>93</v>
      </c>
      <c r="J61" s="87" t="s">
        <v>93</v>
      </c>
      <c r="K61" s="87" t="s">
        <v>93</v>
      </c>
      <c r="L61" s="80" t="s">
        <v>625</v>
      </c>
      <c r="M61" s="61" t="s">
        <v>385</v>
      </c>
    </row>
    <row r="62" spans="1:13" s="9" customFormat="1" ht="173.25" x14ac:dyDescent="0.2">
      <c r="A62" s="70" t="s">
        <v>485</v>
      </c>
      <c r="B62" s="80" t="s">
        <v>651</v>
      </c>
      <c r="C62" s="87" t="s">
        <v>93</v>
      </c>
      <c r="D62" s="41">
        <v>47847</v>
      </c>
      <c r="E62" s="87" t="s">
        <v>156</v>
      </c>
      <c r="F62" s="87" t="s">
        <v>151</v>
      </c>
      <c r="G62" s="90" t="s">
        <v>655</v>
      </c>
      <c r="H62" s="87" t="s">
        <v>93</v>
      </c>
      <c r="I62" s="87" t="s">
        <v>93</v>
      </c>
      <c r="J62" s="87" t="s">
        <v>93</v>
      </c>
      <c r="K62" s="87" t="s">
        <v>93</v>
      </c>
      <c r="L62" s="80" t="s">
        <v>617</v>
      </c>
      <c r="M62" s="61" t="s">
        <v>385</v>
      </c>
    </row>
    <row r="63" spans="1:13" s="9" customFormat="1" x14ac:dyDescent="0.2">
      <c r="A63" s="42"/>
      <c r="B63" s="42"/>
      <c r="C63" s="60"/>
      <c r="D63" s="60"/>
      <c r="E63" s="42"/>
      <c r="F63" s="42"/>
      <c r="G63" s="42"/>
      <c r="H63" s="42"/>
      <c r="I63" s="42"/>
      <c r="J63" s="42"/>
      <c r="K63" s="42"/>
      <c r="L63" s="42"/>
      <c r="M63" s="43"/>
    </row>
    <row r="64" spans="1:13" s="9" customFormat="1" x14ac:dyDescent="0.2">
      <c r="A64" s="42"/>
      <c r="B64" s="42"/>
      <c r="C64" s="60"/>
      <c r="D64" s="60"/>
      <c r="E64" s="42"/>
      <c r="F64" s="42"/>
      <c r="G64" s="42"/>
      <c r="H64" s="42"/>
      <c r="I64" s="42"/>
      <c r="J64" s="42"/>
      <c r="K64" s="42"/>
      <c r="L64" s="42"/>
      <c r="M64" s="43"/>
    </row>
    <row r="65" spans="1:13" s="9" customFormat="1" x14ac:dyDescent="0.2">
      <c r="A65" s="42"/>
      <c r="B65" s="42"/>
      <c r="C65" s="60"/>
      <c r="D65" s="60"/>
      <c r="E65" s="42"/>
      <c r="F65" s="42"/>
      <c r="G65" s="42"/>
      <c r="H65" s="42"/>
      <c r="I65" s="42"/>
      <c r="J65" s="42"/>
      <c r="K65" s="42"/>
      <c r="L65" s="42"/>
      <c r="M65" s="43"/>
    </row>
    <row r="66" spans="1:13" s="9" customFormat="1" x14ac:dyDescent="0.2">
      <c r="A66" s="42"/>
      <c r="B66" s="42"/>
      <c r="C66" s="60"/>
      <c r="D66" s="60"/>
      <c r="E66" s="42"/>
      <c r="F66" s="42"/>
      <c r="G66" s="42"/>
      <c r="H66" s="42"/>
      <c r="I66" s="42"/>
      <c r="J66" s="42"/>
      <c r="K66" s="42"/>
      <c r="L66" s="42"/>
      <c r="M66" s="43"/>
    </row>
    <row r="67" spans="1:13" s="9" customFormat="1" x14ac:dyDescent="0.2">
      <c r="A67" s="42"/>
      <c r="B67" s="42"/>
      <c r="C67" s="60"/>
      <c r="D67" s="60"/>
      <c r="E67" s="42"/>
      <c r="F67" s="42"/>
      <c r="G67" s="42"/>
      <c r="H67" s="42"/>
      <c r="I67" s="42"/>
      <c r="J67" s="42"/>
      <c r="K67" s="42"/>
      <c r="L67" s="42"/>
      <c r="M67" s="43"/>
    </row>
    <row r="68" spans="1:13" s="9" customFormat="1" x14ac:dyDescent="0.2">
      <c r="A68" s="42"/>
      <c r="B68" s="42"/>
      <c r="C68" s="60"/>
      <c r="D68" s="60"/>
      <c r="E68" s="42"/>
      <c r="F68" s="42"/>
      <c r="G68" s="42"/>
      <c r="H68" s="42"/>
      <c r="I68" s="42"/>
      <c r="J68" s="42"/>
      <c r="K68" s="42"/>
      <c r="L68" s="42"/>
      <c r="M68" s="43"/>
    </row>
    <row r="69" spans="1:13" s="9" customFormat="1" x14ac:dyDescent="0.2">
      <c r="A69" s="42"/>
      <c r="B69" s="42"/>
      <c r="C69" s="60"/>
      <c r="D69" s="60"/>
      <c r="E69" s="42"/>
      <c r="F69" s="42"/>
      <c r="G69" s="42"/>
      <c r="H69" s="42"/>
      <c r="I69" s="42"/>
      <c r="J69" s="42"/>
      <c r="K69" s="42"/>
      <c r="L69" s="42"/>
      <c r="M69" s="43"/>
    </row>
    <row r="70" spans="1:13" s="9" customFormat="1" x14ac:dyDescent="0.2">
      <c r="A70" s="42"/>
      <c r="B70" s="42"/>
      <c r="C70" s="60"/>
      <c r="D70" s="60"/>
      <c r="E70" s="42"/>
      <c r="F70" s="42"/>
      <c r="G70" s="42"/>
      <c r="H70" s="42"/>
      <c r="I70" s="42"/>
      <c r="J70" s="42"/>
      <c r="K70" s="42"/>
      <c r="L70" s="42"/>
      <c r="M70" s="43"/>
    </row>
    <row r="71" spans="1:13" s="9" customFormat="1" x14ac:dyDescent="0.2">
      <c r="A71" s="42"/>
      <c r="B71" s="42"/>
      <c r="C71" s="60"/>
      <c r="D71" s="60"/>
      <c r="E71" s="42"/>
      <c r="F71" s="42"/>
      <c r="G71" s="42"/>
      <c r="H71" s="42"/>
      <c r="I71" s="42"/>
      <c r="J71" s="42"/>
      <c r="K71" s="42"/>
      <c r="L71" s="42"/>
      <c r="M71" s="43"/>
    </row>
    <row r="72" spans="1:13" s="9" customFormat="1" x14ac:dyDescent="0.2">
      <c r="A72" s="42"/>
      <c r="B72" s="42"/>
      <c r="C72" s="60"/>
      <c r="D72" s="60"/>
      <c r="E72" s="42"/>
      <c r="F72" s="42"/>
      <c r="G72" s="42"/>
      <c r="H72" s="42"/>
      <c r="I72" s="42"/>
      <c r="J72" s="42"/>
      <c r="K72" s="42"/>
      <c r="L72" s="42"/>
      <c r="M72" s="43"/>
    </row>
    <row r="73" spans="1:13" s="9" customFormat="1" x14ac:dyDescent="0.2">
      <c r="A73" s="42"/>
      <c r="B73" s="42"/>
      <c r="C73" s="60"/>
      <c r="D73" s="60"/>
      <c r="E73" s="42"/>
      <c r="F73" s="42"/>
      <c r="G73" s="42"/>
      <c r="H73" s="42"/>
      <c r="I73" s="42"/>
      <c r="J73" s="42"/>
      <c r="K73" s="42"/>
      <c r="L73" s="42"/>
      <c r="M73" s="43"/>
    </row>
    <row r="74" spans="1:13" s="9" customFormat="1" x14ac:dyDescent="0.2">
      <c r="A74" s="42"/>
      <c r="B74" s="42"/>
      <c r="C74" s="60"/>
      <c r="D74" s="60"/>
      <c r="E74" s="42"/>
      <c r="F74" s="42"/>
      <c r="G74" s="42"/>
      <c r="H74" s="42"/>
      <c r="I74" s="42"/>
      <c r="J74" s="42"/>
      <c r="K74" s="42"/>
      <c r="L74" s="42"/>
      <c r="M74" s="43"/>
    </row>
    <row r="75" spans="1:13" s="9" customFormat="1" x14ac:dyDescent="0.2">
      <c r="A75" s="42"/>
      <c r="B75" s="42"/>
      <c r="C75" s="60"/>
      <c r="D75" s="60"/>
      <c r="E75" s="42"/>
      <c r="F75" s="42"/>
      <c r="G75" s="42"/>
      <c r="H75" s="42"/>
      <c r="I75" s="42"/>
      <c r="J75" s="42"/>
      <c r="K75" s="42"/>
      <c r="L75" s="42"/>
      <c r="M75" s="43"/>
    </row>
    <row r="76" spans="1:13" s="9" customFormat="1" x14ac:dyDescent="0.2">
      <c r="A76" s="42"/>
      <c r="B76" s="42"/>
      <c r="C76" s="60"/>
      <c r="D76" s="60"/>
      <c r="E76" s="42"/>
      <c r="F76" s="42"/>
      <c r="G76" s="42"/>
      <c r="H76" s="42"/>
      <c r="I76" s="42"/>
      <c r="J76" s="42"/>
      <c r="K76" s="42"/>
      <c r="L76" s="42"/>
      <c r="M76" s="43"/>
    </row>
    <row r="77" spans="1:13" s="9" customFormat="1" x14ac:dyDescent="0.2">
      <c r="A77" s="42"/>
      <c r="B77" s="42"/>
      <c r="C77" s="60"/>
      <c r="D77" s="60"/>
      <c r="E77" s="42"/>
      <c r="F77" s="42"/>
      <c r="G77" s="42"/>
      <c r="H77" s="42"/>
      <c r="I77" s="42"/>
      <c r="J77" s="42"/>
      <c r="K77" s="42"/>
      <c r="L77" s="42"/>
      <c r="M77" s="43"/>
    </row>
    <row r="78" spans="1:13" s="9" customFormat="1" x14ac:dyDescent="0.2">
      <c r="A78" s="42"/>
      <c r="B78" s="42"/>
      <c r="C78" s="60"/>
      <c r="D78" s="60"/>
      <c r="E78" s="42"/>
      <c r="F78" s="42"/>
      <c r="G78" s="42"/>
      <c r="H78" s="42"/>
      <c r="I78" s="42"/>
      <c r="J78" s="42"/>
      <c r="K78" s="42"/>
      <c r="L78" s="42"/>
      <c r="M78" s="43"/>
    </row>
    <row r="79" spans="1:13" s="9" customFormat="1" x14ac:dyDescent="0.2">
      <c r="A79" s="42"/>
      <c r="B79" s="42"/>
      <c r="C79" s="60"/>
      <c r="D79" s="60"/>
      <c r="E79" s="42"/>
      <c r="F79" s="42"/>
      <c r="G79" s="42"/>
      <c r="H79" s="42"/>
      <c r="I79" s="42"/>
      <c r="J79" s="42"/>
      <c r="K79" s="42"/>
      <c r="L79" s="42"/>
      <c r="M79" s="43"/>
    </row>
    <row r="80" spans="1:13" s="9" customFormat="1" x14ac:dyDescent="0.2">
      <c r="A80" s="42"/>
      <c r="B80" s="42"/>
      <c r="C80" s="60"/>
      <c r="D80" s="60"/>
      <c r="E80" s="42"/>
      <c r="F80" s="42"/>
      <c r="G80" s="42"/>
      <c r="H80" s="42"/>
      <c r="I80" s="42"/>
      <c r="J80" s="42"/>
      <c r="K80" s="42"/>
      <c r="L80" s="42"/>
      <c r="M80" s="43"/>
    </row>
    <row r="81" spans="1:13" s="9" customFormat="1" x14ac:dyDescent="0.2">
      <c r="A81" s="42"/>
      <c r="B81" s="42"/>
      <c r="C81" s="60"/>
      <c r="D81" s="60"/>
      <c r="E81" s="42"/>
      <c r="F81" s="42"/>
      <c r="G81" s="42"/>
      <c r="H81" s="42"/>
      <c r="I81" s="42"/>
      <c r="J81" s="42"/>
      <c r="K81" s="42"/>
      <c r="L81" s="42"/>
      <c r="M81" s="43"/>
    </row>
    <row r="82" spans="1:13" s="9" customFormat="1" x14ac:dyDescent="0.2">
      <c r="A82" s="42"/>
      <c r="B82" s="42"/>
      <c r="C82" s="60"/>
      <c r="D82" s="60"/>
      <c r="E82" s="42"/>
      <c r="F82" s="42"/>
      <c r="G82" s="42"/>
      <c r="H82" s="42"/>
      <c r="I82" s="42"/>
      <c r="J82" s="42"/>
      <c r="K82" s="42"/>
      <c r="L82" s="42"/>
      <c r="M82" s="43"/>
    </row>
    <row r="83" spans="1:13" s="9" customFormat="1" x14ac:dyDescent="0.2">
      <c r="A83" s="42"/>
      <c r="B83" s="42"/>
      <c r="C83" s="60"/>
      <c r="D83" s="60"/>
      <c r="E83" s="42"/>
      <c r="F83" s="42"/>
      <c r="G83" s="42"/>
      <c r="H83" s="42"/>
      <c r="I83" s="42"/>
      <c r="J83" s="42"/>
      <c r="K83" s="42"/>
      <c r="L83" s="42"/>
      <c r="M83" s="43"/>
    </row>
    <row r="84" spans="1:13" s="9" customFormat="1" x14ac:dyDescent="0.2">
      <c r="A84" s="42"/>
      <c r="B84" s="42"/>
      <c r="C84" s="60"/>
      <c r="D84" s="60"/>
      <c r="E84" s="42"/>
      <c r="F84" s="42"/>
      <c r="G84" s="42"/>
      <c r="H84" s="42"/>
      <c r="I84" s="42"/>
      <c r="J84" s="42"/>
      <c r="K84" s="42"/>
      <c r="L84" s="42"/>
      <c r="M84" s="43"/>
    </row>
    <row r="85" spans="1:13" s="9" customFormat="1" x14ac:dyDescent="0.2">
      <c r="A85" s="42"/>
      <c r="B85" s="42"/>
      <c r="C85" s="60"/>
      <c r="D85" s="60"/>
      <c r="E85" s="42"/>
      <c r="F85" s="42"/>
      <c r="G85" s="42"/>
      <c r="H85" s="42"/>
      <c r="I85" s="42"/>
      <c r="J85" s="42"/>
      <c r="K85" s="42"/>
      <c r="L85" s="42"/>
      <c r="M85" s="43"/>
    </row>
    <row r="86" spans="1:13" s="9" customFormat="1" x14ac:dyDescent="0.2">
      <c r="A86" s="42"/>
      <c r="B86" s="42"/>
      <c r="C86" s="60"/>
      <c r="D86" s="60"/>
      <c r="E86" s="42"/>
      <c r="F86" s="42"/>
      <c r="G86" s="42"/>
      <c r="H86" s="42"/>
      <c r="I86" s="42"/>
      <c r="J86" s="42"/>
      <c r="K86" s="42"/>
      <c r="L86" s="42"/>
      <c r="M86" s="43"/>
    </row>
    <row r="87" spans="1:13" s="9" customFormat="1" x14ac:dyDescent="0.2">
      <c r="A87" s="42"/>
      <c r="B87" s="42"/>
      <c r="C87" s="60"/>
      <c r="D87" s="60"/>
      <c r="E87" s="42"/>
      <c r="F87" s="42"/>
      <c r="G87" s="42"/>
      <c r="H87" s="42"/>
      <c r="I87" s="42"/>
      <c r="J87" s="42"/>
      <c r="K87" s="42"/>
      <c r="L87" s="42"/>
      <c r="M87" s="43"/>
    </row>
    <row r="88" spans="1:13" s="9" customFormat="1" x14ac:dyDescent="0.2">
      <c r="A88" s="42"/>
      <c r="B88" s="42"/>
      <c r="C88" s="60"/>
      <c r="D88" s="60"/>
      <c r="E88" s="42"/>
      <c r="F88" s="42"/>
      <c r="G88" s="42"/>
      <c r="H88" s="42"/>
      <c r="I88" s="42"/>
      <c r="J88" s="42"/>
      <c r="K88" s="42"/>
      <c r="L88" s="42"/>
      <c r="M88" s="43"/>
    </row>
    <row r="89" spans="1:13" s="9" customFormat="1" x14ac:dyDescent="0.2">
      <c r="A89" s="42"/>
      <c r="B89" s="42"/>
      <c r="C89" s="60"/>
      <c r="D89" s="60"/>
      <c r="E89" s="42"/>
      <c r="F89" s="42"/>
      <c r="G89" s="42"/>
      <c r="H89" s="42"/>
      <c r="I89" s="42"/>
      <c r="J89" s="42"/>
      <c r="K89" s="42"/>
      <c r="L89" s="42"/>
      <c r="M89" s="43"/>
    </row>
    <row r="90" spans="1:13" s="9" customFormat="1" x14ac:dyDescent="0.2">
      <c r="A90" s="42"/>
      <c r="B90" s="42"/>
      <c r="C90" s="60"/>
      <c r="D90" s="60"/>
      <c r="E90" s="42"/>
      <c r="F90" s="42"/>
      <c r="G90" s="42"/>
      <c r="H90" s="42"/>
      <c r="I90" s="42"/>
      <c r="J90" s="42"/>
      <c r="K90" s="42"/>
      <c r="L90" s="42"/>
      <c r="M90" s="43"/>
    </row>
    <row r="91" spans="1:13" s="9" customFormat="1" x14ac:dyDescent="0.2">
      <c r="A91" s="42"/>
      <c r="B91" s="42"/>
      <c r="C91" s="60"/>
      <c r="D91" s="60"/>
      <c r="E91" s="42"/>
      <c r="F91" s="42"/>
      <c r="G91" s="42"/>
      <c r="H91" s="42"/>
      <c r="I91" s="42"/>
      <c r="J91" s="42"/>
      <c r="K91" s="42"/>
      <c r="L91" s="42"/>
      <c r="M91" s="43"/>
    </row>
    <row r="92" spans="1:13" s="9" customFormat="1" x14ac:dyDescent="0.2">
      <c r="A92" s="42"/>
      <c r="B92" s="42"/>
      <c r="C92" s="60"/>
      <c r="D92" s="60"/>
      <c r="E92" s="42"/>
      <c r="F92" s="42"/>
      <c r="G92" s="42"/>
      <c r="H92" s="42"/>
      <c r="I92" s="42"/>
      <c r="J92" s="42"/>
      <c r="K92" s="42"/>
      <c r="L92" s="42"/>
      <c r="M92" s="43"/>
    </row>
    <row r="93" spans="1:13" s="9" customFormat="1" x14ac:dyDescent="0.2">
      <c r="A93" s="42"/>
      <c r="B93" s="42"/>
      <c r="C93" s="60"/>
      <c r="D93" s="60"/>
      <c r="E93" s="42"/>
      <c r="F93" s="42"/>
      <c r="G93" s="42"/>
      <c r="H93" s="42"/>
      <c r="I93" s="42"/>
      <c r="J93" s="42"/>
      <c r="K93" s="42"/>
      <c r="L93" s="42"/>
      <c r="M93" s="43"/>
    </row>
    <row r="94" spans="1:13" s="9" customFormat="1" x14ac:dyDescent="0.2">
      <c r="A94" s="42"/>
      <c r="B94" s="42"/>
      <c r="C94" s="60"/>
      <c r="D94" s="60"/>
      <c r="E94" s="42"/>
      <c r="F94" s="42"/>
      <c r="G94" s="42"/>
      <c r="H94" s="42"/>
      <c r="I94" s="42"/>
      <c r="J94" s="42"/>
      <c r="K94" s="42"/>
      <c r="L94" s="42"/>
      <c r="M94" s="43"/>
    </row>
    <row r="95" spans="1:13" s="9" customFormat="1" x14ac:dyDescent="0.2">
      <c r="A95" s="42"/>
      <c r="B95" s="42"/>
      <c r="C95" s="60"/>
      <c r="D95" s="60"/>
      <c r="E95" s="42"/>
      <c r="F95" s="42"/>
      <c r="G95" s="42"/>
      <c r="H95" s="42"/>
      <c r="I95" s="42"/>
      <c r="J95" s="42"/>
      <c r="K95" s="42"/>
      <c r="L95" s="42"/>
      <c r="M95" s="43"/>
    </row>
    <row r="96" spans="1:13" s="9" customFormat="1" x14ac:dyDescent="0.2">
      <c r="A96" s="42"/>
      <c r="B96" s="42"/>
      <c r="C96" s="60"/>
      <c r="D96" s="60"/>
      <c r="E96" s="42"/>
      <c r="F96" s="42"/>
      <c r="G96" s="42"/>
      <c r="H96" s="42"/>
      <c r="I96" s="42"/>
      <c r="J96" s="42"/>
      <c r="K96" s="42"/>
      <c r="L96" s="42"/>
      <c r="M96" s="43"/>
    </row>
    <row r="97" spans="1:13" s="9" customFormat="1" x14ac:dyDescent="0.2">
      <c r="A97" s="42"/>
      <c r="B97" s="42"/>
      <c r="C97" s="60"/>
      <c r="D97" s="60"/>
      <c r="E97" s="42"/>
      <c r="F97" s="42"/>
      <c r="G97" s="42"/>
      <c r="H97" s="42"/>
      <c r="I97" s="42"/>
      <c r="J97" s="42"/>
      <c r="K97" s="42"/>
      <c r="L97" s="42"/>
      <c r="M97" s="43"/>
    </row>
    <row r="98" spans="1:13" s="9" customFormat="1" x14ac:dyDescent="0.2">
      <c r="A98" s="42"/>
      <c r="B98" s="42"/>
      <c r="C98" s="60"/>
      <c r="D98" s="60"/>
      <c r="E98" s="42"/>
      <c r="F98" s="42"/>
      <c r="G98" s="42"/>
      <c r="H98" s="42"/>
      <c r="I98" s="42"/>
      <c r="J98" s="42"/>
      <c r="K98" s="42"/>
      <c r="L98" s="42"/>
      <c r="M98" s="43"/>
    </row>
    <row r="99" spans="1:13" s="9" customFormat="1" x14ac:dyDescent="0.2">
      <c r="A99" s="42"/>
      <c r="B99" s="42"/>
      <c r="C99" s="60"/>
      <c r="D99" s="60"/>
      <c r="E99" s="42"/>
      <c r="F99" s="42"/>
      <c r="G99" s="42"/>
      <c r="H99" s="42"/>
      <c r="I99" s="42"/>
      <c r="J99" s="42"/>
      <c r="K99" s="42"/>
      <c r="L99" s="42"/>
      <c r="M99" s="43"/>
    </row>
    <row r="100" spans="1:13" s="9" customFormat="1" x14ac:dyDescent="0.2">
      <c r="A100" s="42"/>
      <c r="B100" s="42"/>
      <c r="C100" s="60"/>
      <c r="D100" s="60"/>
      <c r="E100" s="42"/>
      <c r="F100" s="42"/>
      <c r="G100" s="42"/>
      <c r="H100" s="42"/>
      <c r="I100" s="42"/>
      <c r="J100" s="42"/>
      <c r="K100" s="42"/>
      <c r="L100" s="42"/>
      <c r="M100" s="43"/>
    </row>
    <row r="101" spans="1:13" s="9" customFormat="1" x14ac:dyDescent="0.2">
      <c r="A101" s="42"/>
      <c r="B101" s="42"/>
      <c r="C101" s="60"/>
      <c r="D101" s="60"/>
      <c r="E101" s="42"/>
      <c r="F101" s="42"/>
      <c r="G101" s="42"/>
      <c r="H101" s="42"/>
      <c r="I101" s="42"/>
      <c r="J101" s="42"/>
      <c r="K101" s="42"/>
      <c r="L101" s="42"/>
      <c r="M101" s="43"/>
    </row>
    <row r="102" spans="1:13" s="9" customFormat="1" x14ac:dyDescent="0.2">
      <c r="A102" s="42"/>
      <c r="B102" s="42"/>
      <c r="C102" s="60"/>
      <c r="D102" s="60"/>
      <c r="E102" s="42"/>
      <c r="F102" s="42"/>
      <c r="G102" s="42"/>
      <c r="H102" s="42"/>
      <c r="I102" s="42"/>
      <c r="J102" s="42"/>
      <c r="K102" s="42"/>
      <c r="L102" s="42"/>
      <c r="M102" s="43"/>
    </row>
    <row r="103" spans="1:13" s="9" customFormat="1" x14ac:dyDescent="0.2">
      <c r="A103" s="42"/>
      <c r="B103" s="42"/>
      <c r="C103" s="60"/>
      <c r="D103" s="60"/>
      <c r="E103" s="42"/>
      <c r="F103" s="42"/>
      <c r="G103" s="42"/>
      <c r="H103" s="42"/>
      <c r="I103" s="42"/>
      <c r="J103" s="42"/>
      <c r="K103" s="42"/>
      <c r="L103" s="42"/>
      <c r="M103" s="43"/>
    </row>
    <row r="104" spans="1:13" s="9" customFormat="1" x14ac:dyDescent="0.2">
      <c r="A104" s="42"/>
      <c r="B104" s="42"/>
      <c r="C104" s="60"/>
      <c r="D104" s="60"/>
      <c r="E104" s="42"/>
      <c r="F104" s="42"/>
      <c r="G104" s="42"/>
      <c r="H104" s="42"/>
      <c r="I104" s="42"/>
      <c r="J104" s="42"/>
      <c r="K104" s="42"/>
      <c r="L104" s="42"/>
      <c r="M104" s="43"/>
    </row>
    <row r="105" spans="1:13" s="9" customFormat="1" x14ac:dyDescent="0.2">
      <c r="A105" s="42"/>
      <c r="B105" s="42"/>
      <c r="C105" s="60"/>
      <c r="D105" s="60"/>
      <c r="E105" s="42"/>
      <c r="F105" s="42"/>
      <c r="G105" s="42"/>
      <c r="H105" s="42"/>
      <c r="I105" s="42"/>
      <c r="J105" s="42"/>
      <c r="K105" s="42"/>
      <c r="L105" s="42"/>
      <c r="M105" s="43"/>
    </row>
    <row r="106" spans="1:13" s="9" customFormat="1" x14ac:dyDescent="0.2">
      <c r="A106" s="42"/>
      <c r="B106" s="42"/>
      <c r="C106" s="60"/>
      <c r="D106" s="60"/>
      <c r="E106" s="42"/>
      <c r="F106" s="42"/>
      <c r="G106" s="42"/>
      <c r="H106" s="42"/>
      <c r="I106" s="42"/>
      <c r="J106" s="42"/>
      <c r="K106" s="42"/>
      <c r="L106" s="42"/>
      <c r="M106" s="43"/>
    </row>
    <row r="107" spans="1:13" s="9" customFormat="1" x14ac:dyDescent="0.2">
      <c r="A107" s="42"/>
      <c r="B107" s="42"/>
      <c r="C107" s="60"/>
      <c r="D107" s="60"/>
      <c r="E107" s="42"/>
      <c r="F107" s="42"/>
      <c r="G107" s="42"/>
      <c r="H107" s="42"/>
      <c r="I107" s="42"/>
      <c r="J107" s="42"/>
      <c r="K107" s="42"/>
      <c r="L107" s="42"/>
      <c r="M107" s="43"/>
    </row>
    <row r="108" spans="1:13" s="9" customFormat="1" x14ac:dyDescent="0.2">
      <c r="A108" s="42"/>
      <c r="B108" s="42"/>
      <c r="C108" s="60"/>
      <c r="D108" s="60"/>
      <c r="E108" s="42"/>
      <c r="F108" s="42"/>
      <c r="G108" s="42"/>
      <c r="H108" s="42"/>
      <c r="I108" s="42"/>
      <c r="J108" s="42"/>
      <c r="K108" s="42"/>
      <c r="L108" s="42"/>
      <c r="M108" s="43"/>
    </row>
    <row r="109" spans="1:13" s="9" customFormat="1" x14ac:dyDescent="0.2">
      <c r="A109" s="42"/>
      <c r="B109" s="42"/>
      <c r="C109" s="60"/>
      <c r="D109" s="60"/>
      <c r="E109" s="42"/>
      <c r="F109" s="42"/>
      <c r="G109" s="42"/>
      <c r="H109" s="42"/>
      <c r="I109" s="42"/>
      <c r="J109" s="42"/>
      <c r="K109" s="42"/>
      <c r="L109" s="42"/>
      <c r="M109" s="43"/>
    </row>
    <row r="110" spans="1:13" s="9" customFormat="1" x14ac:dyDescent="0.2">
      <c r="A110" s="42"/>
      <c r="B110" s="42"/>
      <c r="C110" s="60"/>
      <c r="D110" s="60"/>
      <c r="E110" s="42"/>
      <c r="F110" s="42"/>
      <c r="G110" s="42"/>
      <c r="H110" s="42"/>
      <c r="I110" s="42"/>
      <c r="J110" s="42"/>
      <c r="K110" s="42"/>
      <c r="L110" s="42"/>
      <c r="M110" s="43"/>
    </row>
    <row r="111" spans="1:13" s="9" customFormat="1" x14ac:dyDescent="0.2">
      <c r="A111" s="42"/>
      <c r="B111" s="42"/>
      <c r="C111" s="60"/>
      <c r="D111" s="60"/>
      <c r="E111" s="42"/>
      <c r="F111" s="42"/>
      <c r="G111" s="42"/>
      <c r="H111" s="42"/>
      <c r="I111" s="42"/>
      <c r="J111" s="42"/>
      <c r="K111" s="42"/>
      <c r="L111" s="42"/>
      <c r="M111" s="43"/>
    </row>
    <row r="112" spans="1:13" s="9" customFormat="1" x14ac:dyDescent="0.2">
      <c r="A112" s="42"/>
      <c r="B112" s="42"/>
      <c r="C112" s="60"/>
      <c r="D112" s="60"/>
      <c r="E112" s="42"/>
      <c r="F112" s="42"/>
      <c r="G112" s="42"/>
      <c r="H112" s="42"/>
      <c r="I112" s="42"/>
      <c r="J112" s="42"/>
      <c r="K112" s="42"/>
      <c r="L112" s="42"/>
      <c r="M112" s="43"/>
    </row>
    <row r="113" spans="1:13" s="9" customFormat="1" x14ac:dyDescent="0.2">
      <c r="A113" s="42"/>
      <c r="B113" s="42"/>
      <c r="C113" s="60"/>
      <c r="D113" s="60"/>
      <c r="E113" s="42"/>
      <c r="F113" s="42"/>
      <c r="G113" s="42"/>
      <c r="H113" s="42"/>
      <c r="I113" s="42"/>
      <c r="J113" s="42"/>
      <c r="K113" s="42"/>
      <c r="L113" s="42"/>
      <c r="M113" s="43"/>
    </row>
    <row r="114" spans="1:13" s="9" customFormat="1" x14ac:dyDescent="0.2">
      <c r="A114" s="42"/>
      <c r="B114" s="42"/>
      <c r="C114" s="60"/>
      <c r="D114" s="60"/>
      <c r="E114" s="42"/>
      <c r="F114" s="42"/>
      <c r="G114" s="42"/>
      <c r="H114" s="42"/>
      <c r="I114" s="42"/>
      <c r="J114" s="42"/>
      <c r="K114" s="42"/>
      <c r="L114" s="42"/>
      <c r="M114" s="43"/>
    </row>
    <row r="115" spans="1:13" s="9" customFormat="1" x14ac:dyDescent="0.2">
      <c r="A115" s="42"/>
      <c r="B115" s="42"/>
      <c r="C115" s="60"/>
      <c r="D115" s="60"/>
      <c r="E115" s="42"/>
      <c r="F115" s="42"/>
      <c r="G115" s="42"/>
      <c r="H115" s="42"/>
      <c r="I115" s="42"/>
      <c r="J115" s="42"/>
      <c r="K115" s="42"/>
      <c r="L115" s="42"/>
      <c r="M115" s="43"/>
    </row>
    <row r="116" spans="1:13" s="9" customFormat="1" x14ac:dyDescent="0.2">
      <c r="A116" s="42"/>
      <c r="B116" s="42"/>
      <c r="C116" s="60"/>
      <c r="D116" s="60"/>
      <c r="E116" s="42"/>
      <c r="F116" s="42"/>
      <c r="G116" s="42"/>
      <c r="H116" s="42"/>
      <c r="I116" s="42"/>
      <c r="J116" s="42"/>
      <c r="K116" s="42"/>
      <c r="L116" s="42"/>
      <c r="M116" s="43"/>
    </row>
    <row r="117" spans="1:13" s="9" customFormat="1" x14ac:dyDescent="0.2">
      <c r="A117" s="42"/>
      <c r="B117" s="42"/>
      <c r="C117" s="60"/>
      <c r="D117" s="60"/>
      <c r="E117" s="42"/>
      <c r="F117" s="42"/>
      <c r="G117" s="42"/>
      <c r="H117" s="42"/>
      <c r="I117" s="42"/>
      <c r="J117" s="42"/>
      <c r="K117" s="42"/>
      <c r="L117" s="42"/>
      <c r="M117" s="43"/>
    </row>
    <row r="118" spans="1:13" s="9" customFormat="1" x14ac:dyDescent="0.2">
      <c r="A118" s="42"/>
      <c r="B118" s="42"/>
      <c r="C118" s="60"/>
      <c r="D118" s="60"/>
      <c r="E118" s="42"/>
      <c r="F118" s="42"/>
      <c r="G118" s="42"/>
      <c r="H118" s="42"/>
      <c r="I118" s="42"/>
      <c r="J118" s="42"/>
      <c r="K118" s="42"/>
      <c r="L118" s="42"/>
      <c r="M118" s="43"/>
    </row>
    <row r="119" spans="1:13" s="9" customFormat="1" x14ac:dyDescent="0.2">
      <c r="A119" s="42"/>
      <c r="B119" s="42"/>
      <c r="C119" s="60"/>
      <c r="D119" s="60"/>
      <c r="E119" s="42"/>
      <c r="F119" s="42"/>
      <c r="G119" s="42"/>
      <c r="H119" s="42"/>
      <c r="I119" s="42"/>
      <c r="J119" s="42"/>
      <c r="K119" s="42"/>
      <c r="L119" s="42"/>
      <c r="M119" s="43"/>
    </row>
  </sheetData>
  <mergeCells count="21">
    <mergeCell ref="B12:M12"/>
    <mergeCell ref="I7:J8"/>
    <mergeCell ref="K7:K10"/>
    <mergeCell ref="L7:L10"/>
    <mergeCell ref="M7:M10"/>
    <mergeCell ref="C9:C10"/>
    <mergeCell ref="D9:D10"/>
    <mergeCell ref="E9:E10"/>
    <mergeCell ref="F9:F10"/>
    <mergeCell ref="I9:I10"/>
    <mergeCell ref="J9:J10"/>
    <mergeCell ref="G1:M1"/>
    <mergeCell ref="E2:M2"/>
    <mergeCell ref="E3:M3"/>
    <mergeCell ref="A5:M5"/>
    <mergeCell ref="A7:A10"/>
    <mergeCell ref="B7:B10"/>
    <mergeCell ref="C7:D8"/>
    <mergeCell ref="E7:F8"/>
    <mergeCell ref="G7:G10"/>
    <mergeCell ref="H7:H10"/>
  </mergeCells>
  <pageMargins left="0.2" right="0.2" top="0.39" bottom="0.39" header="0" footer="0"/>
  <pageSetup paperSize="9" scale="5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zoomScale="70" zoomScaleNormal="80" zoomScaleSheetLayoutView="70" workbookViewId="0">
      <selection activeCell="L21" sqref="L21"/>
    </sheetView>
  </sheetViews>
  <sheetFormatPr defaultRowHeight="15.75" x14ac:dyDescent="0.2"/>
  <cols>
    <col min="1" max="1" width="10.140625" style="42" customWidth="1"/>
    <col min="2" max="2" width="40" style="42" customWidth="1"/>
    <col min="3" max="3" width="13.42578125" style="60" customWidth="1"/>
    <col min="4" max="4" width="12.5703125" style="92" customWidth="1"/>
    <col min="5" max="5" width="18.5703125" style="42" customWidth="1"/>
    <col min="6" max="6" width="17.140625" style="42" customWidth="1"/>
    <col min="7" max="7" width="21.140625" style="42" customWidth="1"/>
    <col min="8" max="10" width="9.140625" style="42"/>
    <col min="11" max="11" width="16.140625" style="42" customWidth="1"/>
    <col min="12" max="12" width="58.5703125" style="42" customWidth="1"/>
    <col min="13" max="13" width="14.140625" style="43" customWidth="1"/>
  </cols>
  <sheetData>
    <row r="1" spans="1:13" s="9" customFormat="1" ht="22.15" customHeight="1" x14ac:dyDescent="0.2">
      <c r="A1" s="42"/>
      <c r="B1" s="42"/>
      <c r="C1" s="60"/>
      <c r="D1" s="92"/>
      <c r="E1" s="42"/>
      <c r="F1" s="42"/>
      <c r="G1" s="306"/>
      <c r="H1" s="306"/>
      <c r="I1" s="306"/>
      <c r="J1" s="306"/>
      <c r="K1" s="306"/>
      <c r="L1" s="306"/>
      <c r="M1" s="306"/>
    </row>
    <row r="2" spans="1:13" s="9" customFormat="1" ht="34.5" customHeight="1" x14ac:dyDescent="0.2">
      <c r="A2" s="42"/>
      <c r="B2" s="42"/>
      <c r="C2" s="60"/>
      <c r="D2" s="92"/>
      <c r="E2" s="307" t="s">
        <v>150</v>
      </c>
      <c r="F2" s="308"/>
      <c r="G2" s="308"/>
      <c r="H2" s="308"/>
      <c r="I2" s="308"/>
      <c r="J2" s="308"/>
      <c r="K2" s="308"/>
      <c r="L2" s="308"/>
      <c r="M2" s="308"/>
    </row>
    <row r="3" spans="1:13" s="9" customFormat="1" ht="38.25" customHeight="1" x14ac:dyDescent="0.2">
      <c r="A3" s="42"/>
      <c r="B3" s="42"/>
      <c r="C3" s="60"/>
      <c r="D3" s="92"/>
      <c r="E3" s="307" t="s">
        <v>656</v>
      </c>
      <c r="F3" s="307"/>
      <c r="G3" s="307"/>
      <c r="H3" s="307"/>
      <c r="I3" s="307"/>
      <c r="J3" s="307"/>
      <c r="K3" s="307"/>
      <c r="L3" s="307"/>
      <c r="M3" s="307"/>
    </row>
    <row r="4" spans="1:13" s="9" customFormat="1" ht="75.75" customHeight="1" x14ac:dyDescent="0.2">
      <c r="A4" s="42"/>
      <c r="B4" s="42"/>
      <c r="C4" s="60"/>
      <c r="D4" s="92"/>
      <c r="E4" s="42"/>
      <c r="F4" s="42"/>
      <c r="G4" s="42"/>
      <c r="H4" s="42"/>
      <c r="I4" s="42"/>
      <c r="J4" s="42"/>
      <c r="K4" s="42"/>
      <c r="L4" s="42"/>
      <c r="M4" s="43"/>
    </row>
    <row r="5" spans="1:13" s="9" customFormat="1" ht="22.15" customHeight="1" x14ac:dyDescent="0.2">
      <c r="A5" s="306" t="s">
        <v>48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s="9" customFormat="1" ht="59.25" customHeight="1" x14ac:dyDescent="0.2">
      <c r="A6" s="42"/>
      <c r="B6" s="42"/>
      <c r="C6" s="60"/>
      <c r="D6" s="92"/>
      <c r="E6" s="42"/>
      <c r="F6" s="42"/>
      <c r="G6" s="42"/>
      <c r="H6" s="42"/>
      <c r="I6" s="42"/>
      <c r="J6" s="42"/>
      <c r="K6" s="42"/>
      <c r="L6" s="42"/>
      <c r="M6" s="43"/>
    </row>
    <row r="7" spans="1:13" ht="59.25" customHeight="1" x14ac:dyDescent="0.2">
      <c r="A7" s="213" t="s">
        <v>11</v>
      </c>
      <c r="B7" s="227" t="s">
        <v>145</v>
      </c>
      <c r="C7" s="309" t="s">
        <v>140</v>
      </c>
      <c r="D7" s="310"/>
      <c r="E7" s="305" t="s">
        <v>49</v>
      </c>
      <c r="F7" s="305"/>
      <c r="G7" s="227" t="s">
        <v>50</v>
      </c>
      <c r="H7" s="227" t="s">
        <v>146</v>
      </c>
      <c r="I7" s="227" t="s">
        <v>147</v>
      </c>
      <c r="J7" s="227"/>
      <c r="K7" s="227" t="s">
        <v>148</v>
      </c>
      <c r="L7" s="258" t="s">
        <v>149</v>
      </c>
      <c r="M7" s="303" t="s">
        <v>86</v>
      </c>
    </row>
    <row r="8" spans="1:13" ht="36.950000000000003" customHeight="1" x14ac:dyDescent="0.2">
      <c r="A8" s="213"/>
      <c r="B8" s="227"/>
      <c r="C8" s="311"/>
      <c r="D8" s="312"/>
      <c r="E8" s="305"/>
      <c r="F8" s="305"/>
      <c r="G8" s="227"/>
      <c r="H8" s="227"/>
      <c r="I8" s="227"/>
      <c r="J8" s="227"/>
      <c r="K8" s="227"/>
      <c r="L8" s="258"/>
      <c r="M8" s="303"/>
    </row>
    <row r="9" spans="1:13" ht="21" customHeight="1" x14ac:dyDescent="0.2">
      <c r="A9" s="213"/>
      <c r="B9" s="227"/>
      <c r="C9" s="227" t="s">
        <v>141</v>
      </c>
      <c r="D9" s="227" t="s">
        <v>142</v>
      </c>
      <c r="E9" s="227" t="s">
        <v>51</v>
      </c>
      <c r="F9" s="227" t="s">
        <v>52</v>
      </c>
      <c r="G9" s="227"/>
      <c r="H9" s="227"/>
      <c r="I9" s="227" t="s">
        <v>143</v>
      </c>
      <c r="J9" s="227" t="s">
        <v>144</v>
      </c>
      <c r="K9" s="227"/>
      <c r="L9" s="258"/>
      <c r="M9" s="303"/>
    </row>
    <row r="10" spans="1:13" ht="57.75" customHeight="1" x14ac:dyDescent="0.2">
      <c r="A10" s="213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58"/>
      <c r="M10" s="303"/>
    </row>
    <row r="11" spans="1:13" ht="21" customHeight="1" x14ac:dyDescent="0.2">
      <c r="A11" s="54">
        <v>1</v>
      </c>
      <c r="B11" s="54">
        <v>2</v>
      </c>
      <c r="C11" s="54">
        <v>3</v>
      </c>
      <c r="D11" s="93">
        <v>4</v>
      </c>
      <c r="E11" s="93">
        <v>5</v>
      </c>
      <c r="F11" s="93">
        <v>6</v>
      </c>
      <c r="G11" s="93">
        <v>7</v>
      </c>
      <c r="H11" s="54">
        <v>8</v>
      </c>
      <c r="I11" s="54">
        <v>9</v>
      </c>
      <c r="J11" s="54">
        <v>10</v>
      </c>
      <c r="K11" s="54">
        <v>11</v>
      </c>
      <c r="L11" s="55">
        <v>12</v>
      </c>
      <c r="M11" s="61">
        <v>13</v>
      </c>
    </row>
    <row r="12" spans="1:13" ht="35.25" customHeight="1" x14ac:dyDescent="0.2">
      <c r="A12" s="54" t="s">
        <v>101</v>
      </c>
      <c r="B12" s="258" t="s">
        <v>354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s="40" customFormat="1" ht="156" customHeight="1" x14ac:dyDescent="0.2">
      <c r="A13" s="61" t="s">
        <v>99</v>
      </c>
      <c r="B13" s="62" t="s">
        <v>546</v>
      </c>
      <c r="C13" s="41">
        <v>45292</v>
      </c>
      <c r="D13" s="99">
        <v>47848</v>
      </c>
      <c r="E13" s="93" t="s">
        <v>151</v>
      </c>
      <c r="F13" s="93" t="s">
        <v>151</v>
      </c>
      <c r="G13" s="93" t="s">
        <v>654</v>
      </c>
      <c r="H13" s="61" t="s">
        <v>93</v>
      </c>
      <c r="I13" s="61" t="s">
        <v>93</v>
      </c>
      <c r="J13" s="61" t="s">
        <v>93</v>
      </c>
      <c r="K13" s="71">
        <v>59379.27</v>
      </c>
      <c r="L13" s="53" t="s">
        <v>370</v>
      </c>
      <c r="M13" s="61" t="s">
        <v>385</v>
      </c>
    </row>
    <row r="14" spans="1:13" s="40" customFormat="1" ht="165.75" customHeight="1" x14ac:dyDescent="0.2">
      <c r="A14" s="61" t="s">
        <v>371</v>
      </c>
      <c r="B14" s="62" t="s">
        <v>547</v>
      </c>
      <c r="C14" s="41">
        <v>45292</v>
      </c>
      <c r="D14" s="99">
        <v>45657</v>
      </c>
      <c r="E14" s="93" t="s">
        <v>151</v>
      </c>
      <c r="F14" s="93" t="s">
        <v>151</v>
      </c>
      <c r="G14" s="93" t="s">
        <v>654</v>
      </c>
      <c r="H14" s="61" t="s">
        <v>93</v>
      </c>
      <c r="I14" s="61" t="s">
        <v>93</v>
      </c>
      <c r="J14" s="61" t="s">
        <v>93</v>
      </c>
      <c r="K14" s="71">
        <v>8048.97</v>
      </c>
      <c r="L14" s="53" t="s">
        <v>548</v>
      </c>
      <c r="M14" s="61" t="s">
        <v>385</v>
      </c>
    </row>
    <row r="15" spans="1:13" s="40" customFormat="1" ht="117.75" customHeight="1" x14ac:dyDescent="0.2">
      <c r="A15" s="61" t="s">
        <v>492</v>
      </c>
      <c r="B15" s="38" t="s">
        <v>646</v>
      </c>
      <c r="C15" s="61" t="s">
        <v>93</v>
      </c>
      <c r="D15" s="99">
        <v>45311</v>
      </c>
      <c r="E15" s="93" t="s">
        <v>151</v>
      </c>
      <c r="F15" s="93" t="s">
        <v>151</v>
      </c>
      <c r="G15" s="93" t="s">
        <v>655</v>
      </c>
      <c r="H15" s="61" t="s">
        <v>93</v>
      </c>
      <c r="I15" s="61" t="s">
        <v>93</v>
      </c>
      <c r="J15" s="61" t="s">
        <v>93</v>
      </c>
      <c r="K15" s="61" t="s">
        <v>93</v>
      </c>
      <c r="L15" s="80" t="s">
        <v>637</v>
      </c>
      <c r="M15" s="61" t="s">
        <v>385</v>
      </c>
    </row>
    <row r="16" spans="1:13" s="40" customFormat="1" ht="105.75" customHeight="1" x14ac:dyDescent="0.2">
      <c r="A16" s="61" t="s">
        <v>493</v>
      </c>
      <c r="B16" s="38" t="s">
        <v>652</v>
      </c>
      <c r="C16" s="41" t="s">
        <v>93</v>
      </c>
      <c r="D16" s="99">
        <v>45383</v>
      </c>
      <c r="E16" s="93" t="s">
        <v>151</v>
      </c>
      <c r="F16" s="93" t="s">
        <v>154</v>
      </c>
      <c r="G16" s="93" t="s">
        <v>662</v>
      </c>
      <c r="H16" s="61" t="s">
        <v>93</v>
      </c>
      <c r="I16" s="61" t="s">
        <v>93</v>
      </c>
      <c r="J16" s="61" t="s">
        <v>93</v>
      </c>
      <c r="K16" s="61" t="s">
        <v>93</v>
      </c>
      <c r="L16" s="80" t="s">
        <v>628</v>
      </c>
      <c r="M16" s="61" t="s">
        <v>385</v>
      </c>
    </row>
    <row r="17" spans="1:13" s="40" customFormat="1" ht="174.75" customHeight="1" x14ac:dyDescent="0.2">
      <c r="A17" s="61" t="s">
        <v>494</v>
      </c>
      <c r="B17" s="53" t="s">
        <v>648</v>
      </c>
      <c r="C17" s="61" t="s">
        <v>93</v>
      </c>
      <c r="D17" s="99">
        <v>45444</v>
      </c>
      <c r="E17" s="93" t="s">
        <v>153</v>
      </c>
      <c r="F17" s="93" t="s">
        <v>155</v>
      </c>
      <c r="G17" s="93" t="s">
        <v>655</v>
      </c>
      <c r="H17" s="61" t="s">
        <v>93</v>
      </c>
      <c r="I17" s="61" t="s">
        <v>93</v>
      </c>
      <c r="J17" s="61" t="s">
        <v>93</v>
      </c>
      <c r="K17" s="61" t="s">
        <v>93</v>
      </c>
      <c r="L17" s="80" t="s">
        <v>628</v>
      </c>
      <c r="M17" s="61" t="s">
        <v>385</v>
      </c>
    </row>
    <row r="18" spans="1:13" s="40" customFormat="1" ht="94.5" customHeight="1" x14ac:dyDescent="0.2">
      <c r="A18" s="70" t="s">
        <v>495</v>
      </c>
      <c r="B18" s="39" t="s">
        <v>649</v>
      </c>
      <c r="C18" s="61" t="s">
        <v>93</v>
      </c>
      <c r="D18" s="99">
        <v>45488</v>
      </c>
      <c r="E18" s="93" t="s">
        <v>154</v>
      </c>
      <c r="F18" s="93" t="s">
        <v>156</v>
      </c>
      <c r="G18" s="93" t="s">
        <v>655</v>
      </c>
      <c r="H18" s="61" t="s">
        <v>93</v>
      </c>
      <c r="I18" s="61" t="s">
        <v>93</v>
      </c>
      <c r="J18" s="61" t="s">
        <v>93</v>
      </c>
      <c r="K18" s="61" t="s">
        <v>93</v>
      </c>
      <c r="L18" s="80" t="s">
        <v>625</v>
      </c>
      <c r="M18" s="61" t="s">
        <v>385</v>
      </c>
    </row>
    <row r="19" spans="1:13" s="40" customFormat="1" ht="87" customHeight="1" x14ac:dyDescent="0.2">
      <c r="A19" s="70" t="s">
        <v>496</v>
      </c>
      <c r="B19" s="53" t="s">
        <v>650</v>
      </c>
      <c r="C19" s="61" t="s">
        <v>93</v>
      </c>
      <c r="D19" s="99">
        <v>45580</v>
      </c>
      <c r="E19" s="93" t="s">
        <v>155</v>
      </c>
      <c r="F19" s="93" t="s">
        <v>157</v>
      </c>
      <c r="G19" s="93" t="s">
        <v>655</v>
      </c>
      <c r="H19" s="61" t="s">
        <v>93</v>
      </c>
      <c r="I19" s="61" t="s">
        <v>93</v>
      </c>
      <c r="J19" s="61" t="s">
        <v>93</v>
      </c>
      <c r="K19" s="61" t="s">
        <v>93</v>
      </c>
      <c r="L19" s="80" t="s">
        <v>625</v>
      </c>
      <c r="M19" s="61" t="s">
        <v>385</v>
      </c>
    </row>
    <row r="20" spans="1:13" s="40" customFormat="1" ht="180" customHeight="1" x14ac:dyDescent="0.2">
      <c r="A20" s="70" t="s">
        <v>497</v>
      </c>
      <c r="B20" s="53" t="s">
        <v>651</v>
      </c>
      <c r="C20" s="61" t="s">
        <v>93</v>
      </c>
      <c r="D20" s="99">
        <v>45656</v>
      </c>
      <c r="E20" s="93" t="s">
        <v>156</v>
      </c>
      <c r="F20" s="93" t="s">
        <v>151</v>
      </c>
      <c r="G20" s="93" t="s">
        <v>655</v>
      </c>
      <c r="H20" s="61" t="s">
        <v>93</v>
      </c>
      <c r="I20" s="61" t="s">
        <v>93</v>
      </c>
      <c r="J20" s="61" t="s">
        <v>93</v>
      </c>
      <c r="K20" s="61" t="s">
        <v>93</v>
      </c>
      <c r="L20" s="80" t="s">
        <v>617</v>
      </c>
      <c r="M20" s="61" t="s">
        <v>385</v>
      </c>
    </row>
    <row r="21" spans="1:13" s="40" customFormat="1" ht="166.5" customHeight="1" x14ac:dyDescent="0.2">
      <c r="A21" s="61" t="s">
        <v>374</v>
      </c>
      <c r="B21" s="53" t="s">
        <v>554</v>
      </c>
      <c r="C21" s="41">
        <v>45658</v>
      </c>
      <c r="D21" s="99">
        <v>46022</v>
      </c>
      <c r="E21" s="93" t="s">
        <v>151</v>
      </c>
      <c r="F21" s="93" t="s">
        <v>151</v>
      </c>
      <c r="G21" s="93" t="s">
        <v>654</v>
      </c>
      <c r="H21" s="61" t="s">
        <v>93</v>
      </c>
      <c r="I21" s="61" t="s">
        <v>93</v>
      </c>
      <c r="J21" s="61" t="s">
        <v>93</v>
      </c>
      <c r="K21" s="71">
        <v>7738.7</v>
      </c>
      <c r="L21" s="53" t="s">
        <v>549</v>
      </c>
      <c r="M21" s="61" t="s">
        <v>385</v>
      </c>
    </row>
    <row r="22" spans="1:13" s="40" customFormat="1" ht="110.25" customHeight="1" x14ac:dyDescent="0.2">
      <c r="A22" s="61" t="s">
        <v>498</v>
      </c>
      <c r="B22" s="38" t="s">
        <v>646</v>
      </c>
      <c r="C22" s="87" t="s">
        <v>93</v>
      </c>
      <c r="D22" s="99">
        <v>45677</v>
      </c>
      <c r="E22" s="93" t="s">
        <v>151</v>
      </c>
      <c r="F22" s="93" t="s">
        <v>151</v>
      </c>
      <c r="G22" s="93" t="s">
        <v>655</v>
      </c>
      <c r="H22" s="87" t="s">
        <v>93</v>
      </c>
      <c r="I22" s="87" t="s">
        <v>93</v>
      </c>
      <c r="J22" s="87" t="s">
        <v>93</v>
      </c>
      <c r="K22" s="87" t="s">
        <v>93</v>
      </c>
      <c r="L22" s="80" t="s">
        <v>638</v>
      </c>
      <c r="M22" s="61" t="s">
        <v>385</v>
      </c>
    </row>
    <row r="23" spans="1:13" s="40" customFormat="1" ht="110.25" customHeight="1" x14ac:dyDescent="0.2">
      <c r="A23" s="61" t="s">
        <v>499</v>
      </c>
      <c r="B23" s="38" t="s">
        <v>652</v>
      </c>
      <c r="C23" s="41" t="s">
        <v>93</v>
      </c>
      <c r="D23" s="99">
        <v>45748</v>
      </c>
      <c r="E23" s="93" t="s">
        <v>151</v>
      </c>
      <c r="F23" s="93" t="s">
        <v>154</v>
      </c>
      <c r="G23" s="93" t="s">
        <v>662</v>
      </c>
      <c r="H23" s="87" t="s">
        <v>93</v>
      </c>
      <c r="I23" s="87" t="s">
        <v>93</v>
      </c>
      <c r="J23" s="87" t="s">
        <v>93</v>
      </c>
      <c r="K23" s="87" t="s">
        <v>93</v>
      </c>
      <c r="L23" s="80" t="s">
        <v>628</v>
      </c>
      <c r="M23" s="61" t="s">
        <v>385</v>
      </c>
    </row>
    <row r="24" spans="1:13" s="40" customFormat="1" ht="168.75" customHeight="1" x14ac:dyDescent="0.2">
      <c r="A24" s="70" t="s">
        <v>500</v>
      </c>
      <c r="B24" s="80" t="s">
        <v>648</v>
      </c>
      <c r="C24" s="87" t="s">
        <v>93</v>
      </c>
      <c r="D24" s="99">
        <v>45809</v>
      </c>
      <c r="E24" s="93" t="s">
        <v>153</v>
      </c>
      <c r="F24" s="93" t="s">
        <v>155</v>
      </c>
      <c r="G24" s="93" t="s">
        <v>655</v>
      </c>
      <c r="H24" s="87" t="s">
        <v>93</v>
      </c>
      <c r="I24" s="87" t="s">
        <v>93</v>
      </c>
      <c r="J24" s="87" t="s">
        <v>93</v>
      </c>
      <c r="K24" s="87" t="s">
        <v>93</v>
      </c>
      <c r="L24" s="80" t="s">
        <v>628</v>
      </c>
      <c r="M24" s="61" t="s">
        <v>385</v>
      </c>
    </row>
    <row r="25" spans="1:13" s="40" customFormat="1" ht="126" customHeight="1" x14ac:dyDescent="0.2">
      <c r="A25" s="70" t="s">
        <v>501</v>
      </c>
      <c r="B25" s="39" t="s">
        <v>649</v>
      </c>
      <c r="C25" s="87" t="s">
        <v>93</v>
      </c>
      <c r="D25" s="99">
        <v>45853</v>
      </c>
      <c r="E25" s="93" t="s">
        <v>154</v>
      </c>
      <c r="F25" s="93" t="s">
        <v>156</v>
      </c>
      <c r="G25" s="93" t="s">
        <v>655</v>
      </c>
      <c r="H25" s="87" t="s">
        <v>93</v>
      </c>
      <c r="I25" s="87" t="s">
        <v>93</v>
      </c>
      <c r="J25" s="87" t="s">
        <v>93</v>
      </c>
      <c r="K25" s="87" t="s">
        <v>93</v>
      </c>
      <c r="L25" s="80" t="s">
        <v>625</v>
      </c>
      <c r="M25" s="61" t="s">
        <v>385</v>
      </c>
    </row>
    <row r="26" spans="1:13" s="40" customFormat="1" ht="84" customHeight="1" x14ac:dyDescent="0.2">
      <c r="A26" s="70" t="s">
        <v>502</v>
      </c>
      <c r="B26" s="80" t="s">
        <v>650</v>
      </c>
      <c r="C26" s="87" t="s">
        <v>93</v>
      </c>
      <c r="D26" s="99">
        <v>45945</v>
      </c>
      <c r="E26" s="93" t="s">
        <v>155</v>
      </c>
      <c r="F26" s="93" t="s">
        <v>157</v>
      </c>
      <c r="G26" s="93" t="s">
        <v>655</v>
      </c>
      <c r="H26" s="87" t="s">
        <v>93</v>
      </c>
      <c r="I26" s="87" t="s">
        <v>93</v>
      </c>
      <c r="J26" s="87" t="s">
        <v>93</v>
      </c>
      <c r="K26" s="87" t="s">
        <v>93</v>
      </c>
      <c r="L26" s="80" t="s">
        <v>625</v>
      </c>
      <c r="M26" s="61" t="s">
        <v>385</v>
      </c>
    </row>
    <row r="27" spans="1:13" s="40" customFormat="1" ht="177.75" customHeight="1" x14ac:dyDescent="0.2">
      <c r="A27" s="70" t="s">
        <v>503</v>
      </c>
      <c r="B27" s="80" t="s">
        <v>651</v>
      </c>
      <c r="C27" s="87" t="s">
        <v>93</v>
      </c>
      <c r="D27" s="99">
        <v>46021</v>
      </c>
      <c r="E27" s="93" t="s">
        <v>156</v>
      </c>
      <c r="F27" s="93" t="s">
        <v>151</v>
      </c>
      <c r="G27" s="93" t="s">
        <v>655</v>
      </c>
      <c r="H27" s="87" t="s">
        <v>93</v>
      </c>
      <c r="I27" s="87" t="s">
        <v>93</v>
      </c>
      <c r="J27" s="87" t="s">
        <v>93</v>
      </c>
      <c r="K27" s="87" t="s">
        <v>93</v>
      </c>
      <c r="L27" s="80" t="s">
        <v>617</v>
      </c>
      <c r="M27" s="61" t="s">
        <v>385</v>
      </c>
    </row>
    <row r="28" spans="1:13" s="43" customFormat="1" ht="160.5" customHeight="1" x14ac:dyDescent="0.2">
      <c r="A28" s="61" t="s">
        <v>375</v>
      </c>
      <c r="B28" s="53" t="s">
        <v>555</v>
      </c>
      <c r="C28" s="41">
        <v>46023</v>
      </c>
      <c r="D28" s="99">
        <v>46387</v>
      </c>
      <c r="E28" s="93" t="s">
        <v>151</v>
      </c>
      <c r="F28" s="93" t="s">
        <v>151</v>
      </c>
      <c r="G28" s="93" t="s">
        <v>654</v>
      </c>
      <c r="H28" s="61" t="s">
        <v>93</v>
      </c>
      <c r="I28" s="61" t="s">
        <v>93</v>
      </c>
      <c r="J28" s="61" t="s">
        <v>93</v>
      </c>
      <c r="K28" s="71">
        <v>8048.1</v>
      </c>
      <c r="L28" s="53" t="s">
        <v>550</v>
      </c>
      <c r="M28" s="61" t="s">
        <v>385</v>
      </c>
    </row>
    <row r="29" spans="1:13" s="43" customFormat="1" ht="110.25" customHeight="1" x14ac:dyDescent="0.2">
      <c r="A29" s="61" t="s">
        <v>504</v>
      </c>
      <c r="B29" s="38" t="s">
        <v>646</v>
      </c>
      <c r="C29" s="87" t="s">
        <v>93</v>
      </c>
      <c r="D29" s="99">
        <v>46042</v>
      </c>
      <c r="E29" s="93" t="s">
        <v>151</v>
      </c>
      <c r="F29" s="93" t="s">
        <v>151</v>
      </c>
      <c r="G29" s="93" t="s">
        <v>655</v>
      </c>
      <c r="H29" s="87" t="s">
        <v>93</v>
      </c>
      <c r="I29" s="87" t="s">
        <v>93</v>
      </c>
      <c r="J29" s="87" t="s">
        <v>93</v>
      </c>
      <c r="K29" s="87" t="s">
        <v>93</v>
      </c>
      <c r="L29" s="80" t="s">
        <v>639</v>
      </c>
      <c r="M29" s="61" t="s">
        <v>385</v>
      </c>
    </row>
    <row r="30" spans="1:13" s="43" customFormat="1" ht="110.25" customHeight="1" x14ac:dyDescent="0.2">
      <c r="A30" s="61" t="s">
        <v>505</v>
      </c>
      <c r="B30" s="38" t="s">
        <v>652</v>
      </c>
      <c r="C30" s="41" t="s">
        <v>93</v>
      </c>
      <c r="D30" s="99">
        <v>46113</v>
      </c>
      <c r="E30" s="93" t="s">
        <v>151</v>
      </c>
      <c r="F30" s="93" t="s">
        <v>154</v>
      </c>
      <c r="G30" s="93" t="s">
        <v>662</v>
      </c>
      <c r="H30" s="87" t="s">
        <v>93</v>
      </c>
      <c r="I30" s="87" t="s">
        <v>93</v>
      </c>
      <c r="J30" s="87" t="s">
        <v>93</v>
      </c>
      <c r="K30" s="87" t="s">
        <v>93</v>
      </c>
      <c r="L30" s="80" t="s">
        <v>628</v>
      </c>
      <c r="M30" s="61" t="s">
        <v>385</v>
      </c>
    </row>
    <row r="31" spans="1:13" s="43" customFormat="1" ht="178.5" customHeight="1" x14ac:dyDescent="0.2">
      <c r="A31" s="70" t="s">
        <v>506</v>
      </c>
      <c r="B31" s="80" t="s">
        <v>648</v>
      </c>
      <c r="C31" s="87" t="s">
        <v>93</v>
      </c>
      <c r="D31" s="99">
        <v>46174</v>
      </c>
      <c r="E31" s="93" t="s">
        <v>153</v>
      </c>
      <c r="F31" s="93" t="s">
        <v>155</v>
      </c>
      <c r="G31" s="93" t="s">
        <v>655</v>
      </c>
      <c r="H31" s="87" t="s">
        <v>93</v>
      </c>
      <c r="I31" s="87" t="s">
        <v>93</v>
      </c>
      <c r="J31" s="87" t="s">
        <v>93</v>
      </c>
      <c r="K31" s="87" t="s">
        <v>93</v>
      </c>
      <c r="L31" s="80" t="s">
        <v>628</v>
      </c>
      <c r="M31" s="61" t="s">
        <v>385</v>
      </c>
    </row>
    <row r="32" spans="1:13" s="43" customFormat="1" ht="86.25" customHeight="1" x14ac:dyDescent="0.2">
      <c r="A32" s="70" t="s">
        <v>507</v>
      </c>
      <c r="B32" s="39" t="s">
        <v>649</v>
      </c>
      <c r="C32" s="87" t="s">
        <v>93</v>
      </c>
      <c r="D32" s="99">
        <v>46218</v>
      </c>
      <c r="E32" s="93" t="s">
        <v>154</v>
      </c>
      <c r="F32" s="93" t="s">
        <v>156</v>
      </c>
      <c r="G32" s="93" t="s">
        <v>655</v>
      </c>
      <c r="H32" s="87" t="s">
        <v>93</v>
      </c>
      <c r="I32" s="87" t="s">
        <v>93</v>
      </c>
      <c r="J32" s="87" t="s">
        <v>93</v>
      </c>
      <c r="K32" s="87" t="s">
        <v>93</v>
      </c>
      <c r="L32" s="80" t="s">
        <v>625</v>
      </c>
      <c r="M32" s="61" t="s">
        <v>385</v>
      </c>
    </row>
    <row r="33" spans="1:13" s="43" customFormat="1" ht="78.75" customHeight="1" x14ac:dyDescent="0.2">
      <c r="A33" s="70" t="s">
        <v>508</v>
      </c>
      <c r="B33" s="80" t="s">
        <v>650</v>
      </c>
      <c r="C33" s="87" t="s">
        <v>93</v>
      </c>
      <c r="D33" s="99">
        <v>46310</v>
      </c>
      <c r="E33" s="93" t="s">
        <v>155</v>
      </c>
      <c r="F33" s="93" t="s">
        <v>157</v>
      </c>
      <c r="G33" s="93" t="s">
        <v>655</v>
      </c>
      <c r="H33" s="87" t="s">
        <v>93</v>
      </c>
      <c r="I33" s="87" t="s">
        <v>93</v>
      </c>
      <c r="J33" s="87" t="s">
        <v>93</v>
      </c>
      <c r="K33" s="87" t="s">
        <v>93</v>
      </c>
      <c r="L33" s="80" t="s">
        <v>625</v>
      </c>
      <c r="M33" s="61" t="s">
        <v>385</v>
      </c>
    </row>
    <row r="34" spans="1:13" s="34" customFormat="1" ht="147.75" customHeight="1" x14ac:dyDescent="0.2">
      <c r="A34" s="70" t="s">
        <v>509</v>
      </c>
      <c r="B34" s="80" t="s">
        <v>651</v>
      </c>
      <c r="C34" s="87" t="s">
        <v>93</v>
      </c>
      <c r="D34" s="99">
        <v>46386</v>
      </c>
      <c r="E34" s="93" t="s">
        <v>156</v>
      </c>
      <c r="F34" s="93" t="s">
        <v>151</v>
      </c>
      <c r="G34" s="93" t="s">
        <v>655</v>
      </c>
      <c r="H34" s="87" t="s">
        <v>93</v>
      </c>
      <c r="I34" s="87" t="s">
        <v>93</v>
      </c>
      <c r="J34" s="87" t="s">
        <v>93</v>
      </c>
      <c r="K34" s="87" t="s">
        <v>93</v>
      </c>
      <c r="L34" s="80" t="s">
        <v>617</v>
      </c>
      <c r="M34" s="61" t="s">
        <v>385</v>
      </c>
    </row>
    <row r="35" spans="1:13" s="34" customFormat="1" ht="168.75" customHeight="1" x14ac:dyDescent="0.2">
      <c r="A35" s="61" t="s">
        <v>376</v>
      </c>
      <c r="B35" s="38" t="s">
        <v>556</v>
      </c>
      <c r="C35" s="41">
        <v>46388</v>
      </c>
      <c r="D35" s="99">
        <v>46752</v>
      </c>
      <c r="E35" s="93" t="s">
        <v>151</v>
      </c>
      <c r="F35" s="93" t="s">
        <v>151</v>
      </c>
      <c r="G35" s="93" t="s">
        <v>654</v>
      </c>
      <c r="H35" s="61" t="s">
        <v>93</v>
      </c>
      <c r="I35" s="61" t="s">
        <v>93</v>
      </c>
      <c r="J35" s="61" t="s">
        <v>93</v>
      </c>
      <c r="K35" s="71">
        <v>8370.1</v>
      </c>
      <c r="L35" s="53" t="s">
        <v>551</v>
      </c>
      <c r="M35" s="61" t="s">
        <v>385</v>
      </c>
    </row>
    <row r="36" spans="1:13" s="34" customFormat="1" ht="123.75" customHeight="1" x14ac:dyDescent="0.2">
      <c r="A36" s="61" t="s">
        <v>510</v>
      </c>
      <c r="B36" s="38" t="s">
        <v>646</v>
      </c>
      <c r="C36" s="87" t="s">
        <v>93</v>
      </c>
      <c r="D36" s="99">
        <v>46407</v>
      </c>
      <c r="E36" s="93" t="s">
        <v>151</v>
      </c>
      <c r="F36" s="93" t="s">
        <v>151</v>
      </c>
      <c r="G36" s="93" t="s">
        <v>655</v>
      </c>
      <c r="H36" s="87" t="s">
        <v>93</v>
      </c>
      <c r="I36" s="87" t="s">
        <v>93</v>
      </c>
      <c r="J36" s="87" t="s">
        <v>93</v>
      </c>
      <c r="K36" s="87" t="s">
        <v>93</v>
      </c>
      <c r="L36" s="80" t="s">
        <v>640</v>
      </c>
      <c r="M36" s="61" t="s">
        <v>385</v>
      </c>
    </row>
    <row r="37" spans="1:13" s="9" customFormat="1" ht="94.5" x14ac:dyDescent="0.2">
      <c r="A37" s="61" t="s">
        <v>511</v>
      </c>
      <c r="B37" s="38" t="s">
        <v>652</v>
      </c>
      <c r="C37" s="41" t="s">
        <v>93</v>
      </c>
      <c r="D37" s="99">
        <v>46478</v>
      </c>
      <c r="E37" s="93" t="s">
        <v>151</v>
      </c>
      <c r="F37" s="93" t="s">
        <v>154</v>
      </c>
      <c r="G37" s="93" t="s">
        <v>662</v>
      </c>
      <c r="H37" s="87" t="s">
        <v>93</v>
      </c>
      <c r="I37" s="87" t="s">
        <v>93</v>
      </c>
      <c r="J37" s="87" t="s">
        <v>93</v>
      </c>
      <c r="K37" s="87" t="s">
        <v>93</v>
      </c>
      <c r="L37" s="80" t="s">
        <v>628</v>
      </c>
      <c r="M37" s="61" t="s">
        <v>385</v>
      </c>
    </row>
    <row r="38" spans="1:13" s="9" customFormat="1" ht="173.25" x14ac:dyDescent="0.2">
      <c r="A38" s="70" t="s">
        <v>512</v>
      </c>
      <c r="B38" s="80" t="s">
        <v>648</v>
      </c>
      <c r="C38" s="87" t="s">
        <v>93</v>
      </c>
      <c r="D38" s="99">
        <v>46539</v>
      </c>
      <c r="E38" s="93" t="s">
        <v>153</v>
      </c>
      <c r="F38" s="93" t="s">
        <v>155</v>
      </c>
      <c r="G38" s="93" t="s">
        <v>655</v>
      </c>
      <c r="H38" s="87" t="s">
        <v>93</v>
      </c>
      <c r="I38" s="87" t="s">
        <v>93</v>
      </c>
      <c r="J38" s="87" t="s">
        <v>93</v>
      </c>
      <c r="K38" s="87" t="s">
        <v>93</v>
      </c>
      <c r="L38" s="80" t="s">
        <v>628</v>
      </c>
      <c r="M38" s="61" t="s">
        <v>385</v>
      </c>
    </row>
    <row r="39" spans="1:13" s="9" customFormat="1" ht="84.75" customHeight="1" x14ac:dyDescent="0.2">
      <c r="A39" s="70" t="s">
        <v>513</v>
      </c>
      <c r="B39" s="39" t="s">
        <v>649</v>
      </c>
      <c r="C39" s="87" t="s">
        <v>93</v>
      </c>
      <c r="D39" s="99">
        <v>46583</v>
      </c>
      <c r="E39" s="93" t="s">
        <v>154</v>
      </c>
      <c r="F39" s="93" t="s">
        <v>156</v>
      </c>
      <c r="G39" s="93" t="s">
        <v>655</v>
      </c>
      <c r="H39" s="87" t="s">
        <v>93</v>
      </c>
      <c r="I39" s="87" t="s">
        <v>93</v>
      </c>
      <c r="J39" s="87" t="s">
        <v>93</v>
      </c>
      <c r="K39" s="87" t="s">
        <v>93</v>
      </c>
      <c r="L39" s="80" t="s">
        <v>625</v>
      </c>
      <c r="M39" s="61" t="s">
        <v>385</v>
      </c>
    </row>
    <row r="40" spans="1:13" s="9" customFormat="1" ht="86.25" customHeight="1" x14ac:dyDescent="0.2">
      <c r="A40" s="70" t="s">
        <v>514</v>
      </c>
      <c r="B40" s="80" t="s">
        <v>650</v>
      </c>
      <c r="C40" s="87" t="s">
        <v>93</v>
      </c>
      <c r="D40" s="99">
        <v>46675</v>
      </c>
      <c r="E40" s="93" t="s">
        <v>155</v>
      </c>
      <c r="F40" s="93" t="s">
        <v>157</v>
      </c>
      <c r="G40" s="93" t="s">
        <v>655</v>
      </c>
      <c r="H40" s="87" t="s">
        <v>93</v>
      </c>
      <c r="I40" s="87" t="s">
        <v>93</v>
      </c>
      <c r="J40" s="87" t="s">
        <v>93</v>
      </c>
      <c r="K40" s="87" t="s">
        <v>93</v>
      </c>
      <c r="L40" s="80" t="s">
        <v>625</v>
      </c>
      <c r="M40" s="61" t="s">
        <v>385</v>
      </c>
    </row>
    <row r="41" spans="1:13" s="9" customFormat="1" ht="187.5" customHeight="1" x14ac:dyDescent="0.2">
      <c r="A41" s="70" t="s">
        <v>515</v>
      </c>
      <c r="B41" s="80" t="s">
        <v>651</v>
      </c>
      <c r="C41" s="87" t="s">
        <v>93</v>
      </c>
      <c r="D41" s="99">
        <v>46751</v>
      </c>
      <c r="E41" s="93" t="s">
        <v>156</v>
      </c>
      <c r="F41" s="93" t="s">
        <v>151</v>
      </c>
      <c r="G41" s="93" t="s">
        <v>655</v>
      </c>
      <c r="H41" s="87" t="s">
        <v>93</v>
      </c>
      <c r="I41" s="87" t="s">
        <v>93</v>
      </c>
      <c r="J41" s="87" t="s">
        <v>93</v>
      </c>
      <c r="K41" s="87" t="s">
        <v>93</v>
      </c>
      <c r="L41" s="80" t="s">
        <v>617</v>
      </c>
      <c r="M41" s="61" t="s">
        <v>385</v>
      </c>
    </row>
    <row r="42" spans="1:13" s="9" customFormat="1" ht="173.25" customHeight="1" x14ac:dyDescent="0.2">
      <c r="A42" s="61" t="s">
        <v>516</v>
      </c>
      <c r="B42" s="53" t="s">
        <v>557</v>
      </c>
      <c r="C42" s="41">
        <v>46753</v>
      </c>
      <c r="D42" s="99">
        <v>47118</v>
      </c>
      <c r="E42" s="93" t="s">
        <v>151</v>
      </c>
      <c r="F42" s="93" t="s">
        <v>151</v>
      </c>
      <c r="G42" s="93" t="s">
        <v>654</v>
      </c>
      <c r="H42" s="61" t="s">
        <v>93</v>
      </c>
      <c r="I42" s="61" t="s">
        <v>93</v>
      </c>
      <c r="J42" s="61" t="s">
        <v>93</v>
      </c>
      <c r="K42" s="71">
        <v>8704.9</v>
      </c>
      <c r="L42" s="53" t="s">
        <v>552</v>
      </c>
      <c r="M42" s="61" t="s">
        <v>385</v>
      </c>
    </row>
    <row r="43" spans="1:13" s="9" customFormat="1" ht="94.5" x14ac:dyDescent="0.2">
      <c r="A43" s="61" t="s">
        <v>517</v>
      </c>
      <c r="B43" s="38" t="s">
        <v>646</v>
      </c>
      <c r="C43" s="87" t="s">
        <v>93</v>
      </c>
      <c r="D43" s="99">
        <v>46772</v>
      </c>
      <c r="E43" s="93" t="s">
        <v>151</v>
      </c>
      <c r="F43" s="93" t="s">
        <v>151</v>
      </c>
      <c r="G43" s="93" t="s">
        <v>655</v>
      </c>
      <c r="H43" s="87" t="s">
        <v>93</v>
      </c>
      <c r="I43" s="87" t="s">
        <v>93</v>
      </c>
      <c r="J43" s="87" t="s">
        <v>93</v>
      </c>
      <c r="K43" s="87" t="s">
        <v>93</v>
      </c>
      <c r="L43" s="80" t="s">
        <v>641</v>
      </c>
      <c r="M43" s="61" t="s">
        <v>385</v>
      </c>
    </row>
    <row r="44" spans="1:13" s="9" customFormat="1" ht="94.5" x14ac:dyDescent="0.2">
      <c r="A44" s="61" t="s">
        <v>518</v>
      </c>
      <c r="B44" s="38" t="s">
        <v>652</v>
      </c>
      <c r="C44" s="41" t="s">
        <v>93</v>
      </c>
      <c r="D44" s="99">
        <v>46844</v>
      </c>
      <c r="E44" s="93" t="s">
        <v>151</v>
      </c>
      <c r="F44" s="93" t="s">
        <v>154</v>
      </c>
      <c r="G44" s="93" t="s">
        <v>662</v>
      </c>
      <c r="H44" s="87" t="s">
        <v>93</v>
      </c>
      <c r="I44" s="87" t="s">
        <v>93</v>
      </c>
      <c r="J44" s="87" t="s">
        <v>93</v>
      </c>
      <c r="K44" s="87" t="s">
        <v>93</v>
      </c>
      <c r="L44" s="80" t="s">
        <v>628</v>
      </c>
      <c r="M44" s="61" t="s">
        <v>385</v>
      </c>
    </row>
    <row r="45" spans="1:13" s="9" customFormat="1" ht="173.25" x14ac:dyDescent="0.2">
      <c r="A45" s="70" t="s">
        <v>519</v>
      </c>
      <c r="B45" s="80" t="s">
        <v>648</v>
      </c>
      <c r="C45" s="87" t="s">
        <v>93</v>
      </c>
      <c r="D45" s="99">
        <v>46905</v>
      </c>
      <c r="E45" s="93" t="s">
        <v>153</v>
      </c>
      <c r="F45" s="93" t="s">
        <v>155</v>
      </c>
      <c r="G45" s="93" t="s">
        <v>655</v>
      </c>
      <c r="H45" s="87" t="s">
        <v>93</v>
      </c>
      <c r="I45" s="87" t="s">
        <v>93</v>
      </c>
      <c r="J45" s="87" t="s">
        <v>93</v>
      </c>
      <c r="K45" s="87" t="s">
        <v>93</v>
      </c>
      <c r="L45" s="80" t="s">
        <v>628</v>
      </c>
      <c r="M45" s="61" t="s">
        <v>385</v>
      </c>
    </row>
    <row r="46" spans="1:13" s="9" customFormat="1" ht="93.75" customHeight="1" x14ac:dyDescent="0.2">
      <c r="A46" s="70" t="s">
        <v>520</v>
      </c>
      <c r="B46" s="39" t="s">
        <v>649</v>
      </c>
      <c r="C46" s="87" t="s">
        <v>93</v>
      </c>
      <c r="D46" s="99">
        <v>46949</v>
      </c>
      <c r="E46" s="93" t="s">
        <v>154</v>
      </c>
      <c r="F46" s="93" t="s">
        <v>156</v>
      </c>
      <c r="G46" s="93" t="s">
        <v>655</v>
      </c>
      <c r="H46" s="87" t="s">
        <v>93</v>
      </c>
      <c r="I46" s="87" t="s">
        <v>93</v>
      </c>
      <c r="J46" s="87" t="s">
        <v>93</v>
      </c>
      <c r="K46" s="87" t="s">
        <v>93</v>
      </c>
      <c r="L46" s="80" t="s">
        <v>625</v>
      </c>
      <c r="M46" s="61" t="s">
        <v>385</v>
      </c>
    </row>
    <row r="47" spans="1:13" s="9" customFormat="1" ht="90" customHeight="1" x14ac:dyDescent="0.2">
      <c r="A47" s="70" t="s">
        <v>521</v>
      </c>
      <c r="B47" s="80" t="s">
        <v>650</v>
      </c>
      <c r="C47" s="87" t="s">
        <v>93</v>
      </c>
      <c r="D47" s="99">
        <v>47041</v>
      </c>
      <c r="E47" s="93" t="s">
        <v>155</v>
      </c>
      <c r="F47" s="93" t="s">
        <v>157</v>
      </c>
      <c r="G47" s="93" t="s">
        <v>655</v>
      </c>
      <c r="H47" s="87" t="s">
        <v>93</v>
      </c>
      <c r="I47" s="87" t="s">
        <v>93</v>
      </c>
      <c r="J47" s="87" t="s">
        <v>93</v>
      </c>
      <c r="K47" s="87" t="s">
        <v>93</v>
      </c>
      <c r="L47" s="80" t="s">
        <v>625</v>
      </c>
      <c r="M47" s="61" t="s">
        <v>385</v>
      </c>
    </row>
    <row r="48" spans="1:13" s="9" customFormat="1" ht="187.5" customHeight="1" x14ac:dyDescent="0.2">
      <c r="A48" s="70" t="s">
        <v>522</v>
      </c>
      <c r="B48" s="80" t="s">
        <v>651</v>
      </c>
      <c r="C48" s="87" t="s">
        <v>93</v>
      </c>
      <c r="D48" s="99">
        <v>47117</v>
      </c>
      <c r="E48" s="93" t="s">
        <v>156</v>
      </c>
      <c r="F48" s="93" t="s">
        <v>151</v>
      </c>
      <c r="G48" s="93" t="s">
        <v>655</v>
      </c>
      <c r="H48" s="87" t="s">
        <v>93</v>
      </c>
      <c r="I48" s="87" t="s">
        <v>93</v>
      </c>
      <c r="J48" s="87" t="s">
        <v>93</v>
      </c>
      <c r="K48" s="87" t="s">
        <v>93</v>
      </c>
      <c r="L48" s="80" t="s">
        <v>617</v>
      </c>
      <c r="M48" s="61" t="s">
        <v>385</v>
      </c>
    </row>
    <row r="49" spans="1:13" s="9" customFormat="1" ht="165.75" customHeight="1" x14ac:dyDescent="0.2">
      <c r="A49" s="61" t="s">
        <v>523</v>
      </c>
      <c r="B49" s="53" t="s">
        <v>558</v>
      </c>
      <c r="C49" s="41">
        <v>47119</v>
      </c>
      <c r="D49" s="99">
        <v>47483</v>
      </c>
      <c r="E49" s="93" t="s">
        <v>151</v>
      </c>
      <c r="F49" s="93" t="s">
        <v>151</v>
      </c>
      <c r="G49" s="93" t="s">
        <v>654</v>
      </c>
      <c r="H49" s="61" t="s">
        <v>93</v>
      </c>
      <c r="I49" s="61" t="s">
        <v>93</v>
      </c>
      <c r="J49" s="61" t="s">
        <v>93</v>
      </c>
      <c r="K49" s="71">
        <v>9053.2000000000007</v>
      </c>
      <c r="L49" s="53" t="s">
        <v>553</v>
      </c>
      <c r="M49" s="61" t="s">
        <v>385</v>
      </c>
    </row>
    <row r="50" spans="1:13" s="9" customFormat="1" ht="94.5" x14ac:dyDescent="0.2">
      <c r="A50" s="61" t="s">
        <v>524</v>
      </c>
      <c r="B50" s="38" t="s">
        <v>646</v>
      </c>
      <c r="C50" s="87" t="s">
        <v>93</v>
      </c>
      <c r="D50" s="99">
        <v>47138</v>
      </c>
      <c r="E50" s="93" t="s">
        <v>151</v>
      </c>
      <c r="F50" s="93" t="s">
        <v>151</v>
      </c>
      <c r="G50" s="93" t="s">
        <v>655</v>
      </c>
      <c r="H50" s="87" t="s">
        <v>93</v>
      </c>
      <c r="I50" s="87" t="s">
        <v>93</v>
      </c>
      <c r="J50" s="87" t="s">
        <v>93</v>
      </c>
      <c r="K50" s="87" t="s">
        <v>93</v>
      </c>
      <c r="L50" s="80" t="s">
        <v>642</v>
      </c>
      <c r="M50" s="61" t="s">
        <v>385</v>
      </c>
    </row>
    <row r="51" spans="1:13" s="9" customFormat="1" ht="94.5" x14ac:dyDescent="0.2">
      <c r="A51" s="61" t="s">
        <v>525</v>
      </c>
      <c r="B51" s="38" t="s">
        <v>652</v>
      </c>
      <c r="C51" s="41" t="s">
        <v>93</v>
      </c>
      <c r="D51" s="99">
        <v>47209</v>
      </c>
      <c r="E51" s="93" t="s">
        <v>151</v>
      </c>
      <c r="F51" s="93" t="s">
        <v>154</v>
      </c>
      <c r="G51" s="93" t="s">
        <v>662</v>
      </c>
      <c r="H51" s="87" t="s">
        <v>93</v>
      </c>
      <c r="I51" s="87" t="s">
        <v>93</v>
      </c>
      <c r="J51" s="87" t="s">
        <v>93</v>
      </c>
      <c r="K51" s="87" t="s">
        <v>93</v>
      </c>
      <c r="L51" s="80" t="s">
        <v>628</v>
      </c>
      <c r="M51" s="61" t="s">
        <v>385</v>
      </c>
    </row>
    <row r="52" spans="1:13" s="9" customFormat="1" ht="173.25" x14ac:dyDescent="0.2">
      <c r="A52" s="70" t="s">
        <v>526</v>
      </c>
      <c r="B52" s="80" t="s">
        <v>648</v>
      </c>
      <c r="C52" s="87" t="s">
        <v>93</v>
      </c>
      <c r="D52" s="99">
        <v>47270</v>
      </c>
      <c r="E52" s="93" t="s">
        <v>153</v>
      </c>
      <c r="F52" s="93" t="s">
        <v>155</v>
      </c>
      <c r="G52" s="93" t="s">
        <v>655</v>
      </c>
      <c r="H52" s="87" t="s">
        <v>93</v>
      </c>
      <c r="I52" s="87" t="s">
        <v>93</v>
      </c>
      <c r="J52" s="87" t="s">
        <v>93</v>
      </c>
      <c r="K52" s="87" t="s">
        <v>93</v>
      </c>
      <c r="L52" s="80" t="s">
        <v>628</v>
      </c>
      <c r="M52" s="61" t="s">
        <v>385</v>
      </c>
    </row>
    <row r="53" spans="1:13" s="9" customFormat="1" ht="81.75" customHeight="1" x14ac:dyDescent="0.2">
      <c r="A53" s="70" t="s">
        <v>527</v>
      </c>
      <c r="B53" s="39" t="s">
        <v>649</v>
      </c>
      <c r="C53" s="87" t="s">
        <v>93</v>
      </c>
      <c r="D53" s="99">
        <v>47314</v>
      </c>
      <c r="E53" s="93" t="s">
        <v>154</v>
      </c>
      <c r="F53" s="93" t="s">
        <v>156</v>
      </c>
      <c r="G53" s="93" t="s">
        <v>655</v>
      </c>
      <c r="H53" s="87" t="s">
        <v>93</v>
      </c>
      <c r="I53" s="87" t="s">
        <v>93</v>
      </c>
      <c r="J53" s="87" t="s">
        <v>93</v>
      </c>
      <c r="K53" s="87" t="s">
        <v>93</v>
      </c>
      <c r="L53" s="80" t="s">
        <v>625</v>
      </c>
      <c r="M53" s="61" t="s">
        <v>385</v>
      </c>
    </row>
    <row r="54" spans="1:13" s="9" customFormat="1" ht="78.75" customHeight="1" x14ac:dyDescent="0.2">
      <c r="A54" s="70" t="s">
        <v>528</v>
      </c>
      <c r="B54" s="80" t="s">
        <v>650</v>
      </c>
      <c r="C54" s="87" t="s">
        <v>93</v>
      </c>
      <c r="D54" s="99">
        <v>47406</v>
      </c>
      <c r="E54" s="93" t="s">
        <v>155</v>
      </c>
      <c r="F54" s="93" t="s">
        <v>157</v>
      </c>
      <c r="G54" s="93" t="s">
        <v>655</v>
      </c>
      <c r="H54" s="87" t="s">
        <v>93</v>
      </c>
      <c r="I54" s="87" t="s">
        <v>93</v>
      </c>
      <c r="J54" s="87" t="s">
        <v>93</v>
      </c>
      <c r="K54" s="87" t="s">
        <v>93</v>
      </c>
      <c r="L54" s="80" t="s">
        <v>625</v>
      </c>
      <c r="M54" s="61" t="s">
        <v>385</v>
      </c>
    </row>
    <row r="55" spans="1:13" s="9" customFormat="1" ht="191.25" customHeight="1" x14ac:dyDescent="0.2">
      <c r="A55" s="70" t="s">
        <v>529</v>
      </c>
      <c r="B55" s="80" t="s">
        <v>651</v>
      </c>
      <c r="C55" s="87" t="s">
        <v>93</v>
      </c>
      <c r="D55" s="99">
        <v>47482</v>
      </c>
      <c r="E55" s="93" t="s">
        <v>156</v>
      </c>
      <c r="F55" s="93" t="s">
        <v>151</v>
      </c>
      <c r="G55" s="93" t="s">
        <v>655</v>
      </c>
      <c r="H55" s="87" t="s">
        <v>93</v>
      </c>
      <c r="I55" s="87" t="s">
        <v>93</v>
      </c>
      <c r="J55" s="87" t="s">
        <v>93</v>
      </c>
      <c r="K55" s="87" t="s">
        <v>93</v>
      </c>
      <c r="L55" s="80" t="s">
        <v>617</v>
      </c>
      <c r="M55" s="61" t="s">
        <v>385</v>
      </c>
    </row>
    <row r="56" spans="1:13" s="9" customFormat="1" ht="173.25" customHeight="1" x14ac:dyDescent="0.2">
      <c r="A56" s="61" t="s">
        <v>530</v>
      </c>
      <c r="B56" s="38" t="s">
        <v>559</v>
      </c>
      <c r="C56" s="41">
        <v>47484</v>
      </c>
      <c r="D56" s="99">
        <v>47848</v>
      </c>
      <c r="E56" s="93" t="s">
        <v>151</v>
      </c>
      <c r="F56" s="93" t="s">
        <v>151</v>
      </c>
      <c r="G56" s="93" t="s">
        <v>654</v>
      </c>
      <c r="H56" s="61" t="s">
        <v>93</v>
      </c>
      <c r="I56" s="61" t="s">
        <v>93</v>
      </c>
      <c r="J56" s="61" t="s">
        <v>93</v>
      </c>
      <c r="K56" s="71">
        <v>9415.2999999999993</v>
      </c>
      <c r="L56" s="53" t="s">
        <v>370</v>
      </c>
      <c r="M56" s="61" t="s">
        <v>385</v>
      </c>
    </row>
    <row r="57" spans="1:13" s="9" customFormat="1" ht="94.5" x14ac:dyDescent="0.2">
      <c r="A57" s="61" t="s">
        <v>531</v>
      </c>
      <c r="B57" s="38" t="s">
        <v>646</v>
      </c>
      <c r="C57" s="87" t="s">
        <v>93</v>
      </c>
      <c r="D57" s="99">
        <v>47503</v>
      </c>
      <c r="E57" s="93" t="s">
        <v>151</v>
      </c>
      <c r="F57" s="93" t="s">
        <v>151</v>
      </c>
      <c r="G57" s="93" t="s">
        <v>655</v>
      </c>
      <c r="H57" s="87" t="s">
        <v>93</v>
      </c>
      <c r="I57" s="87" t="s">
        <v>93</v>
      </c>
      <c r="J57" s="87" t="s">
        <v>93</v>
      </c>
      <c r="K57" s="87" t="s">
        <v>93</v>
      </c>
      <c r="L57" s="80" t="s">
        <v>643</v>
      </c>
      <c r="M57" s="61" t="s">
        <v>385</v>
      </c>
    </row>
    <row r="58" spans="1:13" s="9" customFormat="1" ht="94.5" x14ac:dyDescent="0.2">
      <c r="A58" s="61" t="s">
        <v>532</v>
      </c>
      <c r="B58" s="38" t="s">
        <v>652</v>
      </c>
      <c r="C58" s="41" t="s">
        <v>93</v>
      </c>
      <c r="D58" s="99">
        <v>47574</v>
      </c>
      <c r="E58" s="93" t="s">
        <v>151</v>
      </c>
      <c r="F58" s="93" t="s">
        <v>154</v>
      </c>
      <c r="G58" s="93" t="s">
        <v>662</v>
      </c>
      <c r="H58" s="87" t="s">
        <v>93</v>
      </c>
      <c r="I58" s="87" t="s">
        <v>93</v>
      </c>
      <c r="J58" s="87" t="s">
        <v>93</v>
      </c>
      <c r="K58" s="87" t="s">
        <v>93</v>
      </c>
      <c r="L58" s="80" t="s">
        <v>628</v>
      </c>
      <c r="M58" s="61" t="s">
        <v>385</v>
      </c>
    </row>
    <row r="59" spans="1:13" s="9" customFormat="1" ht="173.25" x14ac:dyDescent="0.2">
      <c r="A59" s="70" t="s">
        <v>533</v>
      </c>
      <c r="B59" s="80" t="s">
        <v>648</v>
      </c>
      <c r="C59" s="87" t="s">
        <v>93</v>
      </c>
      <c r="D59" s="99">
        <v>47635</v>
      </c>
      <c r="E59" s="93" t="s">
        <v>153</v>
      </c>
      <c r="F59" s="93" t="s">
        <v>155</v>
      </c>
      <c r="G59" s="93" t="s">
        <v>655</v>
      </c>
      <c r="H59" s="87" t="s">
        <v>93</v>
      </c>
      <c r="I59" s="87" t="s">
        <v>93</v>
      </c>
      <c r="J59" s="87" t="s">
        <v>93</v>
      </c>
      <c r="K59" s="87" t="s">
        <v>93</v>
      </c>
      <c r="L59" s="80" t="s">
        <v>628</v>
      </c>
      <c r="M59" s="61" t="s">
        <v>385</v>
      </c>
    </row>
    <row r="60" spans="1:13" s="9" customFormat="1" ht="63" x14ac:dyDescent="0.2">
      <c r="A60" s="70" t="s">
        <v>534</v>
      </c>
      <c r="B60" s="39" t="s">
        <v>649</v>
      </c>
      <c r="C60" s="87" t="s">
        <v>93</v>
      </c>
      <c r="D60" s="99">
        <v>47679</v>
      </c>
      <c r="E60" s="93" t="s">
        <v>154</v>
      </c>
      <c r="F60" s="93" t="s">
        <v>156</v>
      </c>
      <c r="G60" s="93" t="s">
        <v>655</v>
      </c>
      <c r="H60" s="87" t="s">
        <v>93</v>
      </c>
      <c r="I60" s="87" t="s">
        <v>93</v>
      </c>
      <c r="J60" s="87" t="s">
        <v>93</v>
      </c>
      <c r="K60" s="87" t="s">
        <v>93</v>
      </c>
      <c r="L60" s="80" t="s">
        <v>625</v>
      </c>
      <c r="M60" s="61" t="s">
        <v>385</v>
      </c>
    </row>
    <row r="61" spans="1:13" s="9" customFormat="1" ht="63" x14ac:dyDescent="0.2">
      <c r="A61" s="70" t="s">
        <v>535</v>
      </c>
      <c r="B61" s="80" t="s">
        <v>650</v>
      </c>
      <c r="C61" s="87" t="s">
        <v>93</v>
      </c>
      <c r="D61" s="99">
        <v>47771</v>
      </c>
      <c r="E61" s="93" t="s">
        <v>155</v>
      </c>
      <c r="F61" s="93" t="s">
        <v>157</v>
      </c>
      <c r="G61" s="93" t="s">
        <v>655</v>
      </c>
      <c r="H61" s="87" t="s">
        <v>93</v>
      </c>
      <c r="I61" s="87" t="s">
        <v>93</v>
      </c>
      <c r="J61" s="87" t="s">
        <v>93</v>
      </c>
      <c r="K61" s="87" t="s">
        <v>93</v>
      </c>
      <c r="L61" s="80" t="s">
        <v>625</v>
      </c>
      <c r="M61" s="61" t="s">
        <v>385</v>
      </c>
    </row>
    <row r="62" spans="1:13" s="9" customFormat="1" ht="173.25" x14ac:dyDescent="0.2">
      <c r="A62" s="70" t="s">
        <v>536</v>
      </c>
      <c r="B62" s="80" t="s">
        <v>651</v>
      </c>
      <c r="C62" s="87" t="s">
        <v>93</v>
      </c>
      <c r="D62" s="99">
        <v>47847</v>
      </c>
      <c r="E62" s="93" t="s">
        <v>156</v>
      </c>
      <c r="F62" s="93" t="s">
        <v>151</v>
      </c>
      <c r="G62" s="93" t="s">
        <v>655</v>
      </c>
      <c r="H62" s="87" t="s">
        <v>93</v>
      </c>
      <c r="I62" s="87" t="s">
        <v>93</v>
      </c>
      <c r="J62" s="87" t="s">
        <v>93</v>
      </c>
      <c r="K62" s="87" t="s">
        <v>93</v>
      </c>
      <c r="L62" s="80" t="s">
        <v>617</v>
      </c>
      <c r="M62" s="61" t="s">
        <v>385</v>
      </c>
    </row>
    <row r="63" spans="1:13" s="9" customFormat="1" x14ac:dyDescent="0.2">
      <c r="A63" s="42"/>
      <c r="B63" s="42"/>
      <c r="C63" s="60"/>
      <c r="D63" s="92"/>
      <c r="E63" s="42"/>
      <c r="F63" s="42"/>
      <c r="G63" s="42"/>
      <c r="H63" s="42"/>
      <c r="I63" s="42"/>
      <c r="J63" s="42"/>
      <c r="K63" s="42"/>
      <c r="L63" s="42"/>
      <c r="M63" s="43"/>
    </row>
    <row r="64" spans="1:13" s="9" customFormat="1" x14ac:dyDescent="0.2">
      <c r="A64" s="42"/>
      <c r="B64" s="42"/>
      <c r="C64" s="60"/>
      <c r="D64" s="92"/>
      <c r="E64" s="42"/>
      <c r="F64" s="42"/>
      <c r="G64" s="42"/>
      <c r="H64" s="42"/>
      <c r="I64" s="42"/>
      <c r="J64" s="42"/>
      <c r="K64" s="42"/>
      <c r="L64" s="42"/>
      <c r="M64" s="43"/>
    </row>
    <row r="65" spans="1:13" s="9" customFormat="1" x14ac:dyDescent="0.2">
      <c r="A65" s="42"/>
      <c r="B65" s="42"/>
      <c r="C65" s="60"/>
      <c r="D65" s="92"/>
      <c r="E65" s="42"/>
      <c r="F65" s="42"/>
      <c r="G65" s="42"/>
      <c r="H65" s="42"/>
      <c r="I65" s="42"/>
      <c r="J65" s="42"/>
      <c r="K65" s="42"/>
      <c r="L65" s="42"/>
      <c r="M65" s="43"/>
    </row>
    <row r="66" spans="1:13" s="9" customFormat="1" x14ac:dyDescent="0.2">
      <c r="A66" s="42"/>
      <c r="B66" s="42"/>
      <c r="C66" s="60"/>
      <c r="D66" s="92"/>
      <c r="E66" s="42"/>
      <c r="F66" s="42"/>
      <c r="G66" s="42"/>
      <c r="H66" s="42"/>
      <c r="I66" s="42"/>
      <c r="J66" s="42"/>
      <c r="K66" s="42"/>
      <c r="L66" s="42"/>
      <c r="M66" s="43"/>
    </row>
    <row r="67" spans="1:13" s="9" customFormat="1" x14ac:dyDescent="0.2">
      <c r="A67" s="42"/>
      <c r="B67" s="42"/>
      <c r="C67" s="60"/>
      <c r="D67" s="92"/>
      <c r="E67" s="42"/>
      <c r="F67" s="42"/>
      <c r="G67" s="42"/>
      <c r="H67" s="42"/>
      <c r="I67" s="42"/>
      <c r="J67" s="42"/>
      <c r="K67" s="42"/>
      <c r="L67" s="42"/>
      <c r="M67" s="43"/>
    </row>
    <row r="68" spans="1:13" s="9" customFormat="1" x14ac:dyDescent="0.2">
      <c r="A68" s="42"/>
      <c r="B68" s="42"/>
      <c r="C68" s="60"/>
      <c r="D68" s="92"/>
      <c r="E68" s="42"/>
      <c r="F68" s="42"/>
      <c r="G68" s="42"/>
      <c r="H68" s="42"/>
      <c r="I68" s="42"/>
      <c r="J68" s="42"/>
      <c r="K68" s="42"/>
      <c r="L68" s="42"/>
      <c r="M68" s="43"/>
    </row>
    <row r="69" spans="1:13" s="9" customFormat="1" x14ac:dyDescent="0.2">
      <c r="A69" s="42"/>
      <c r="B69" s="42"/>
      <c r="C69" s="60"/>
      <c r="D69" s="92"/>
      <c r="E69" s="42"/>
      <c r="F69" s="42"/>
      <c r="G69" s="42"/>
      <c r="H69" s="42"/>
      <c r="I69" s="42"/>
      <c r="J69" s="42"/>
      <c r="K69" s="42"/>
      <c r="L69" s="42"/>
      <c r="M69" s="43"/>
    </row>
    <row r="70" spans="1:13" s="9" customFormat="1" x14ac:dyDescent="0.2">
      <c r="A70" s="42"/>
      <c r="B70" s="42"/>
      <c r="C70" s="60"/>
      <c r="D70" s="92"/>
      <c r="E70" s="42"/>
      <c r="F70" s="42"/>
      <c r="G70" s="42"/>
      <c r="H70" s="42"/>
      <c r="I70" s="42"/>
      <c r="J70" s="42"/>
      <c r="K70" s="42"/>
      <c r="L70" s="42"/>
      <c r="M70" s="43"/>
    </row>
    <row r="71" spans="1:13" s="9" customFormat="1" x14ac:dyDescent="0.2">
      <c r="A71" s="42"/>
      <c r="B71" s="42"/>
      <c r="C71" s="60"/>
      <c r="D71" s="92"/>
      <c r="E71" s="42"/>
      <c r="F71" s="42"/>
      <c r="G71" s="42"/>
      <c r="H71" s="42"/>
      <c r="I71" s="42"/>
      <c r="J71" s="42"/>
      <c r="K71" s="42"/>
      <c r="L71" s="42"/>
      <c r="M71" s="43"/>
    </row>
    <row r="72" spans="1:13" s="9" customFormat="1" x14ac:dyDescent="0.2">
      <c r="A72" s="42"/>
      <c r="B72" s="42"/>
      <c r="C72" s="60"/>
      <c r="D72" s="92"/>
      <c r="E72" s="42"/>
      <c r="F72" s="42"/>
      <c r="G72" s="42"/>
      <c r="H72" s="42"/>
      <c r="I72" s="42"/>
      <c r="J72" s="42"/>
      <c r="K72" s="42"/>
      <c r="L72" s="42"/>
      <c r="M72" s="43"/>
    </row>
    <row r="73" spans="1:13" s="9" customFormat="1" x14ac:dyDescent="0.2">
      <c r="A73" s="42"/>
      <c r="B73" s="42"/>
      <c r="C73" s="60"/>
      <c r="D73" s="92"/>
      <c r="E73" s="42"/>
      <c r="F73" s="42"/>
      <c r="G73" s="42"/>
      <c r="H73" s="42"/>
      <c r="I73" s="42"/>
      <c r="J73" s="42"/>
      <c r="K73" s="42"/>
      <c r="L73" s="42"/>
      <c r="M73" s="43"/>
    </row>
    <row r="74" spans="1:13" s="9" customFormat="1" x14ac:dyDescent="0.2">
      <c r="A74" s="42"/>
      <c r="B74" s="42"/>
      <c r="C74" s="60"/>
      <c r="D74" s="92"/>
      <c r="E74" s="42"/>
      <c r="F74" s="42"/>
      <c r="G74" s="42"/>
      <c r="H74" s="42"/>
      <c r="I74" s="42"/>
      <c r="J74" s="42"/>
      <c r="K74" s="42"/>
      <c r="L74" s="42"/>
      <c r="M74" s="43"/>
    </row>
    <row r="75" spans="1:13" s="9" customFormat="1" x14ac:dyDescent="0.2">
      <c r="A75" s="42"/>
      <c r="B75" s="42"/>
      <c r="C75" s="60"/>
      <c r="D75" s="92"/>
      <c r="E75" s="42"/>
      <c r="F75" s="42"/>
      <c r="G75" s="42"/>
      <c r="H75" s="42"/>
      <c r="I75" s="42"/>
      <c r="J75" s="42"/>
      <c r="K75" s="42"/>
      <c r="L75" s="42"/>
      <c r="M75" s="43"/>
    </row>
    <row r="76" spans="1:13" s="9" customFormat="1" x14ac:dyDescent="0.2">
      <c r="A76" s="42"/>
      <c r="B76" s="42"/>
      <c r="C76" s="60"/>
      <c r="D76" s="92"/>
      <c r="E76" s="42"/>
      <c r="F76" s="42"/>
      <c r="G76" s="42"/>
      <c r="H76" s="42"/>
      <c r="I76" s="42"/>
      <c r="J76" s="42"/>
      <c r="K76" s="42"/>
      <c r="L76" s="42"/>
      <c r="M76" s="43"/>
    </row>
    <row r="77" spans="1:13" s="9" customFormat="1" x14ac:dyDescent="0.2">
      <c r="A77" s="42"/>
      <c r="B77" s="42"/>
      <c r="C77" s="60"/>
      <c r="D77" s="92"/>
      <c r="E77" s="42"/>
      <c r="F77" s="42"/>
      <c r="G77" s="42"/>
      <c r="H77" s="42"/>
      <c r="I77" s="42"/>
      <c r="J77" s="42"/>
      <c r="K77" s="42"/>
      <c r="L77" s="42"/>
      <c r="M77" s="43"/>
    </row>
    <row r="78" spans="1:13" s="9" customFormat="1" x14ac:dyDescent="0.2">
      <c r="A78" s="42"/>
      <c r="B78" s="42"/>
      <c r="C78" s="60"/>
      <c r="D78" s="92"/>
      <c r="E78" s="42"/>
      <c r="F78" s="42"/>
      <c r="G78" s="42"/>
      <c r="H78" s="42"/>
      <c r="I78" s="42"/>
      <c r="J78" s="42"/>
      <c r="K78" s="42"/>
      <c r="L78" s="42"/>
      <c r="M78" s="43"/>
    </row>
    <row r="79" spans="1:13" s="9" customFormat="1" x14ac:dyDescent="0.2">
      <c r="A79" s="42"/>
      <c r="B79" s="42"/>
      <c r="C79" s="60"/>
      <c r="D79" s="92"/>
      <c r="E79" s="42"/>
      <c r="F79" s="42"/>
      <c r="G79" s="42"/>
      <c r="H79" s="42"/>
      <c r="I79" s="42"/>
      <c r="J79" s="42"/>
      <c r="K79" s="42"/>
      <c r="L79" s="42"/>
      <c r="M79" s="43"/>
    </row>
    <row r="80" spans="1:13" s="9" customFormat="1" x14ac:dyDescent="0.2">
      <c r="A80" s="42"/>
      <c r="B80" s="42"/>
      <c r="C80" s="60"/>
      <c r="D80" s="92"/>
      <c r="E80" s="42"/>
      <c r="F80" s="42"/>
      <c r="G80" s="42"/>
      <c r="H80" s="42"/>
      <c r="I80" s="42"/>
      <c r="J80" s="42"/>
      <c r="K80" s="42"/>
      <c r="L80" s="42"/>
      <c r="M80" s="43"/>
    </row>
    <row r="81" spans="1:13" s="9" customFormat="1" x14ac:dyDescent="0.2">
      <c r="A81" s="42"/>
      <c r="B81" s="42"/>
      <c r="C81" s="60"/>
      <c r="D81" s="92"/>
      <c r="E81" s="42"/>
      <c r="F81" s="42"/>
      <c r="G81" s="42"/>
      <c r="H81" s="42"/>
      <c r="I81" s="42"/>
      <c r="J81" s="42"/>
      <c r="K81" s="42"/>
      <c r="L81" s="42"/>
      <c r="M81" s="43"/>
    </row>
    <row r="82" spans="1:13" s="9" customFormat="1" x14ac:dyDescent="0.2">
      <c r="A82" s="42"/>
      <c r="B82" s="42"/>
      <c r="C82" s="60"/>
      <c r="D82" s="92"/>
      <c r="E82" s="42"/>
      <c r="F82" s="42"/>
      <c r="G82" s="42"/>
      <c r="H82" s="42"/>
      <c r="I82" s="42"/>
      <c r="J82" s="42"/>
      <c r="K82" s="42"/>
      <c r="L82" s="42"/>
      <c r="M82" s="43"/>
    </row>
    <row r="83" spans="1:13" s="9" customFormat="1" x14ac:dyDescent="0.2">
      <c r="A83" s="42"/>
      <c r="B83" s="42"/>
      <c r="C83" s="60"/>
      <c r="D83" s="92"/>
      <c r="E83" s="42"/>
      <c r="F83" s="42"/>
      <c r="G83" s="42"/>
      <c r="H83" s="42"/>
      <c r="I83" s="42"/>
      <c r="J83" s="42"/>
      <c r="K83" s="42"/>
      <c r="L83" s="42"/>
      <c r="M83" s="43"/>
    </row>
    <row r="84" spans="1:13" s="9" customFormat="1" x14ac:dyDescent="0.2">
      <c r="A84" s="42"/>
      <c r="B84" s="42"/>
      <c r="C84" s="60"/>
      <c r="D84" s="92"/>
      <c r="E84" s="42"/>
      <c r="F84" s="42"/>
      <c r="G84" s="42"/>
      <c r="H84" s="42"/>
      <c r="I84" s="42"/>
      <c r="J84" s="42"/>
      <c r="K84" s="42"/>
      <c r="L84" s="42"/>
      <c r="M84" s="43"/>
    </row>
    <row r="85" spans="1:13" s="9" customFormat="1" x14ac:dyDescent="0.2">
      <c r="A85" s="42"/>
      <c r="B85" s="42"/>
      <c r="C85" s="60"/>
      <c r="D85" s="92"/>
      <c r="E85" s="42"/>
      <c r="F85" s="42"/>
      <c r="G85" s="42"/>
      <c r="H85" s="42"/>
      <c r="I85" s="42"/>
      <c r="J85" s="42"/>
      <c r="K85" s="42"/>
      <c r="L85" s="42"/>
      <c r="M85" s="43"/>
    </row>
    <row r="86" spans="1:13" s="9" customFormat="1" x14ac:dyDescent="0.2">
      <c r="A86" s="42"/>
      <c r="B86" s="42"/>
      <c r="C86" s="60"/>
      <c r="D86" s="92"/>
      <c r="E86" s="42"/>
      <c r="F86" s="42"/>
      <c r="G86" s="42"/>
      <c r="H86" s="42"/>
      <c r="I86" s="42"/>
      <c r="J86" s="42"/>
      <c r="K86" s="42"/>
      <c r="L86" s="42"/>
      <c r="M86" s="43"/>
    </row>
    <row r="87" spans="1:13" s="9" customFormat="1" x14ac:dyDescent="0.2">
      <c r="A87" s="42"/>
      <c r="B87" s="42"/>
      <c r="C87" s="60"/>
      <c r="D87" s="92"/>
      <c r="E87" s="42"/>
      <c r="F87" s="42"/>
      <c r="G87" s="42"/>
      <c r="H87" s="42"/>
      <c r="I87" s="42"/>
      <c r="J87" s="42"/>
      <c r="K87" s="42"/>
      <c r="L87" s="42"/>
      <c r="M87" s="43"/>
    </row>
    <row r="88" spans="1:13" s="9" customFormat="1" x14ac:dyDescent="0.2">
      <c r="A88" s="42"/>
      <c r="B88" s="42"/>
      <c r="C88" s="60"/>
      <c r="D88" s="92"/>
      <c r="E88" s="42"/>
      <c r="F88" s="42"/>
      <c r="G88" s="42"/>
      <c r="H88" s="42"/>
      <c r="I88" s="42"/>
      <c r="J88" s="42"/>
      <c r="K88" s="42"/>
      <c r="L88" s="42"/>
      <c r="M88" s="43"/>
    </row>
    <row r="89" spans="1:13" s="9" customFormat="1" x14ac:dyDescent="0.2">
      <c r="A89" s="42"/>
      <c r="B89" s="42"/>
      <c r="C89" s="60"/>
      <c r="D89" s="92"/>
      <c r="E89" s="42"/>
      <c r="F89" s="42"/>
      <c r="G89" s="42"/>
      <c r="H89" s="42"/>
      <c r="I89" s="42"/>
      <c r="J89" s="42"/>
      <c r="K89" s="42"/>
      <c r="L89" s="42"/>
      <c r="M89" s="43"/>
    </row>
    <row r="90" spans="1:13" s="9" customFormat="1" x14ac:dyDescent="0.2">
      <c r="A90" s="42"/>
      <c r="B90" s="42"/>
      <c r="C90" s="60"/>
      <c r="D90" s="92"/>
      <c r="E90" s="42"/>
      <c r="F90" s="42"/>
      <c r="G90" s="42"/>
      <c r="H90" s="42"/>
      <c r="I90" s="42"/>
      <c r="J90" s="42"/>
      <c r="K90" s="42"/>
      <c r="L90" s="42"/>
      <c r="M90" s="43"/>
    </row>
    <row r="91" spans="1:13" s="9" customFormat="1" x14ac:dyDescent="0.2">
      <c r="A91" s="42"/>
      <c r="B91" s="42"/>
      <c r="C91" s="60"/>
      <c r="D91" s="92"/>
      <c r="E91" s="42"/>
      <c r="F91" s="42"/>
      <c r="G91" s="42"/>
      <c r="H91" s="42"/>
      <c r="I91" s="42"/>
      <c r="J91" s="42"/>
      <c r="K91" s="42"/>
      <c r="L91" s="42"/>
      <c r="M91" s="43"/>
    </row>
    <row r="92" spans="1:13" s="9" customFormat="1" x14ac:dyDescent="0.2">
      <c r="A92" s="42"/>
      <c r="B92" s="42"/>
      <c r="C92" s="60"/>
      <c r="D92" s="92"/>
      <c r="E92" s="42"/>
      <c r="F92" s="42"/>
      <c r="G92" s="42"/>
      <c r="H92" s="42"/>
      <c r="I92" s="42"/>
      <c r="J92" s="42"/>
      <c r="K92" s="42"/>
      <c r="L92" s="42"/>
      <c r="M92" s="43"/>
    </row>
    <row r="93" spans="1:13" s="9" customFormat="1" x14ac:dyDescent="0.2">
      <c r="A93" s="42"/>
      <c r="B93" s="42"/>
      <c r="C93" s="60"/>
      <c r="D93" s="92"/>
      <c r="E93" s="42"/>
      <c r="F93" s="42"/>
      <c r="G93" s="42"/>
      <c r="H93" s="42"/>
      <c r="I93" s="42"/>
      <c r="J93" s="42"/>
      <c r="K93" s="42"/>
      <c r="L93" s="42"/>
      <c r="M93" s="43"/>
    </row>
    <row r="94" spans="1:13" s="9" customFormat="1" x14ac:dyDescent="0.2">
      <c r="A94" s="42"/>
      <c r="B94" s="42"/>
      <c r="C94" s="60"/>
      <c r="D94" s="92"/>
      <c r="E94" s="42"/>
      <c r="F94" s="42"/>
      <c r="G94" s="42"/>
      <c r="H94" s="42"/>
      <c r="I94" s="42"/>
      <c r="J94" s="42"/>
      <c r="K94" s="42"/>
      <c r="L94" s="42"/>
      <c r="M94" s="43"/>
    </row>
    <row r="95" spans="1:13" s="9" customFormat="1" x14ac:dyDescent="0.2">
      <c r="A95" s="42"/>
      <c r="B95" s="42"/>
      <c r="C95" s="60"/>
      <c r="D95" s="92"/>
      <c r="E95" s="42"/>
      <c r="F95" s="42"/>
      <c r="G95" s="42"/>
      <c r="H95" s="42"/>
      <c r="I95" s="42"/>
      <c r="J95" s="42"/>
      <c r="K95" s="42"/>
      <c r="L95" s="42"/>
      <c r="M95" s="43"/>
    </row>
    <row r="96" spans="1:13" s="9" customFormat="1" x14ac:dyDescent="0.2">
      <c r="A96" s="42"/>
      <c r="B96" s="42"/>
      <c r="C96" s="60"/>
      <c r="D96" s="92"/>
      <c r="E96" s="42"/>
      <c r="F96" s="42"/>
      <c r="G96" s="42"/>
      <c r="H96" s="42"/>
      <c r="I96" s="42"/>
      <c r="J96" s="42"/>
      <c r="K96" s="42"/>
      <c r="L96" s="42"/>
      <c r="M96" s="43"/>
    </row>
    <row r="97" spans="1:13" s="9" customFormat="1" x14ac:dyDescent="0.2">
      <c r="A97" s="42"/>
      <c r="B97" s="42"/>
      <c r="C97" s="60"/>
      <c r="D97" s="92"/>
      <c r="E97" s="42"/>
      <c r="F97" s="42"/>
      <c r="G97" s="42"/>
      <c r="H97" s="42"/>
      <c r="I97" s="42"/>
      <c r="J97" s="42"/>
      <c r="K97" s="42"/>
      <c r="L97" s="42"/>
      <c r="M97" s="43"/>
    </row>
    <row r="98" spans="1:13" s="9" customFormat="1" x14ac:dyDescent="0.2">
      <c r="A98" s="42"/>
      <c r="B98" s="42"/>
      <c r="C98" s="60"/>
      <c r="D98" s="92"/>
      <c r="E98" s="42"/>
      <c r="F98" s="42"/>
      <c r="G98" s="42"/>
      <c r="H98" s="42"/>
      <c r="I98" s="42"/>
      <c r="J98" s="42"/>
      <c r="K98" s="42"/>
      <c r="L98" s="42"/>
      <c r="M98" s="43"/>
    </row>
    <row r="99" spans="1:13" s="9" customFormat="1" x14ac:dyDescent="0.2">
      <c r="A99" s="42"/>
      <c r="B99" s="42"/>
      <c r="C99" s="60"/>
      <c r="D99" s="92"/>
      <c r="E99" s="42"/>
      <c r="F99" s="42"/>
      <c r="G99" s="42"/>
      <c r="H99" s="42"/>
      <c r="I99" s="42"/>
      <c r="J99" s="42"/>
      <c r="K99" s="42"/>
      <c r="L99" s="42"/>
      <c r="M99" s="43"/>
    </row>
    <row r="100" spans="1:13" s="9" customFormat="1" x14ac:dyDescent="0.2">
      <c r="A100" s="42"/>
      <c r="B100" s="42"/>
      <c r="C100" s="60"/>
      <c r="D100" s="92"/>
      <c r="E100" s="42"/>
      <c r="F100" s="42"/>
      <c r="G100" s="42"/>
      <c r="H100" s="42"/>
      <c r="I100" s="42"/>
      <c r="J100" s="42"/>
      <c r="K100" s="42"/>
      <c r="L100" s="42"/>
      <c r="M100" s="43"/>
    </row>
    <row r="101" spans="1:13" s="9" customFormat="1" x14ac:dyDescent="0.2">
      <c r="A101" s="42"/>
      <c r="B101" s="42"/>
      <c r="C101" s="60"/>
      <c r="D101" s="92"/>
      <c r="E101" s="42"/>
      <c r="F101" s="42"/>
      <c r="G101" s="42"/>
      <c r="H101" s="42"/>
      <c r="I101" s="42"/>
      <c r="J101" s="42"/>
      <c r="K101" s="42"/>
      <c r="L101" s="42"/>
      <c r="M101" s="43"/>
    </row>
    <row r="102" spans="1:13" s="9" customFormat="1" x14ac:dyDescent="0.2">
      <c r="A102" s="42"/>
      <c r="B102" s="42"/>
      <c r="C102" s="60"/>
      <c r="D102" s="92"/>
      <c r="E102" s="42"/>
      <c r="F102" s="42"/>
      <c r="G102" s="42"/>
      <c r="H102" s="42"/>
      <c r="I102" s="42"/>
      <c r="J102" s="42"/>
      <c r="K102" s="42"/>
      <c r="L102" s="42"/>
      <c r="M102" s="43"/>
    </row>
    <row r="103" spans="1:13" s="9" customFormat="1" x14ac:dyDescent="0.2">
      <c r="A103" s="42"/>
      <c r="B103" s="42"/>
      <c r="C103" s="60"/>
      <c r="D103" s="92"/>
      <c r="E103" s="42"/>
      <c r="F103" s="42"/>
      <c r="G103" s="42"/>
      <c r="H103" s="42"/>
      <c r="I103" s="42"/>
      <c r="J103" s="42"/>
      <c r="K103" s="42"/>
      <c r="L103" s="42"/>
      <c r="M103" s="43"/>
    </row>
    <row r="104" spans="1:13" s="9" customFormat="1" x14ac:dyDescent="0.2">
      <c r="A104" s="42"/>
      <c r="B104" s="42"/>
      <c r="C104" s="60"/>
      <c r="D104" s="92"/>
      <c r="E104" s="42"/>
      <c r="F104" s="42"/>
      <c r="G104" s="42"/>
      <c r="H104" s="42"/>
      <c r="I104" s="42"/>
      <c r="J104" s="42"/>
      <c r="K104" s="42"/>
      <c r="L104" s="42"/>
      <c r="M104" s="43"/>
    </row>
    <row r="105" spans="1:13" s="9" customFormat="1" x14ac:dyDescent="0.2">
      <c r="A105" s="42"/>
      <c r="B105" s="42"/>
      <c r="C105" s="60"/>
      <c r="D105" s="92"/>
      <c r="E105" s="42"/>
      <c r="F105" s="42"/>
      <c r="G105" s="42"/>
      <c r="H105" s="42"/>
      <c r="I105" s="42"/>
      <c r="J105" s="42"/>
      <c r="K105" s="42"/>
      <c r="L105" s="42"/>
      <c r="M105" s="43"/>
    </row>
    <row r="106" spans="1:13" s="9" customFormat="1" x14ac:dyDescent="0.2">
      <c r="A106" s="42"/>
      <c r="B106" s="42"/>
      <c r="C106" s="60"/>
      <c r="D106" s="92"/>
      <c r="E106" s="42"/>
      <c r="F106" s="42"/>
      <c r="G106" s="42"/>
      <c r="H106" s="42"/>
      <c r="I106" s="42"/>
      <c r="J106" s="42"/>
      <c r="K106" s="42"/>
      <c r="L106" s="42"/>
      <c r="M106" s="43"/>
    </row>
    <row r="107" spans="1:13" s="9" customFormat="1" x14ac:dyDescent="0.2">
      <c r="A107" s="42"/>
      <c r="B107" s="42"/>
      <c r="C107" s="60"/>
      <c r="D107" s="92"/>
      <c r="E107" s="42"/>
      <c r="F107" s="42"/>
      <c r="G107" s="42"/>
      <c r="H107" s="42"/>
      <c r="I107" s="42"/>
      <c r="J107" s="42"/>
      <c r="K107" s="42"/>
      <c r="L107" s="42"/>
      <c r="M107" s="43"/>
    </row>
    <row r="108" spans="1:13" s="9" customFormat="1" x14ac:dyDescent="0.2">
      <c r="A108" s="42"/>
      <c r="B108" s="42"/>
      <c r="C108" s="60"/>
      <c r="D108" s="92"/>
      <c r="E108" s="42"/>
      <c r="F108" s="42"/>
      <c r="G108" s="42"/>
      <c r="H108" s="42"/>
      <c r="I108" s="42"/>
      <c r="J108" s="42"/>
      <c r="K108" s="42"/>
      <c r="L108" s="42"/>
      <c r="M108" s="43"/>
    </row>
    <row r="109" spans="1:13" s="9" customFormat="1" x14ac:dyDescent="0.2">
      <c r="A109" s="42"/>
      <c r="B109" s="42"/>
      <c r="C109" s="60"/>
      <c r="D109" s="92"/>
      <c r="E109" s="42"/>
      <c r="F109" s="42"/>
      <c r="G109" s="42"/>
      <c r="H109" s="42"/>
      <c r="I109" s="42"/>
      <c r="J109" s="42"/>
      <c r="K109" s="42"/>
      <c r="L109" s="42"/>
      <c r="M109" s="43"/>
    </row>
    <row r="110" spans="1:13" s="9" customFormat="1" x14ac:dyDescent="0.2">
      <c r="A110" s="42"/>
      <c r="B110" s="42"/>
      <c r="C110" s="60"/>
      <c r="D110" s="92"/>
      <c r="E110" s="42"/>
      <c r="F110" s="42"/>
      <c r="G110" s="42"/>
      <c r="H110" s="42"/>
      <c r="I110" s="42"/>
      <c r="J110" s="42"/>
      <c r="K110" s="42"/>
      <c r="L110" s="42"/>
      <c r="M110" s="43"/>
    </row>
    <row r="111" spans="1:13" s="9" customFormat="1" x14ac:dyDescent="0.2">
      <c r="A111" s="42"/>
      <c r="B111" s="42"/>
      <c r="C111" s="60"/>
      <c r="D111" s="92"/>
      <c r="E111" s="42"/>
      <c r="F111" s="42"/>
      <c r="G111" s="42"/>
      <c r="H111" s="42"/>
      <c r="I111" s="42"/>
      <c r="J111" s="42"/>
      <c r="K111" s="42"/>
      <c r="L111" s="42"/>
      <c r="M111" s="43"/>
    </row>
    <row r="112" spans="1:13" s="9" customFormat="1" x14ac:dyDescent="0.2">
      <c r="A112" s="42"/>
      <c r="B112" s="42"/>
      <c r="C112" s="60"/>
      <c r="D112" s="92"/>
      <c r="E112" s="42"/>
      <c r="F112" s="42"/>
      <c r="G112" s="42"/>
      <c r="H112" s="42"/>
      <c r="I112" s="42"/>
      <c r="J112" s="42"/>
      <c r="K112" s="42"/>
      <c r="L112" s="42"/>
      <c r="M112" s="43"/>
    </row>
    <row r="113" spans="1:13" s="9" customFormat="1" x14ac:dyDescent="0.2">
      <c r="A113" s="42"/>
      <c r="B113" s="42"/>
      <c r="C113" s="60"/>
      <c r="D113" s="92"/>
      <c r="E113" s="42"/>
      <c r="F113" s="42"/>
      <c r="G113" s="42"/>
      <c r="H113" s="42"/>
      <c r="I113" s="42"/>
      <c r="J113" s="42"/>
      <c r="K113" s="42"/>
      <c r="L113" s="42"/>
      <c r="M113" s="43"/>
    </row>
    <row r="114" spans="1:13" s="9" customFormat="1" x14ac:dyDescent="0.2">
      <c r="A114" s="42"/>
      <c r="B114" s="42"/>
      <c r="C114" s="60"/>
      <c r="D114" s="92"/>
      <c r="E114" s="42"/>
      <c r="F114" s="42"/>
      <c r="G114" s="42"/>
      <c r="H114" s="42"/>
      <c r="I114" s="42"/>
      <c r="J114" s="42"/>
      <c r="K114" s="42"/>
      <c r="L114" s="42"/>
      <c r="M114" s="43"/>
    </row>
    <row r="115" spans="1:13" s="9" customFormat="1" x14ac:dyDescent="0.2">
      <c r="A115" s="42"/>
      <c r="B115" s="42"/>
      <c r="C115" s="60"/>
      <c r="D115" s="92"/>
      <c r="E115" s="42"/>
      <c r="F115" s="42"/>
      <c r="G115" s="42"/>
      <c r="H115" s="42"/>
      <c r="I115" s="42"/>
      <c r="J115" s="42"/>
      <c r="K115" s="42"/>
      <c r="L115" s="42"/>
      <c r="M115" s="43"/>
    </row>
    <row r="116" spans="1:13" s="9" customFormat="1" x14ac:dyDescent="0.2">
      <c r="A116" s="42"/>
      <c r="B116" s="42"/>
      <c r="C116" s="60"/>
      <c r="D116" s="92"/>
      <c r="E116" s="42"/>
      <c r="F116" s="42"/>
      <c r="G116" s="42"/>
      <c r="H116" s="42"/>
      <c r="I116" s="42"/>
      <c r="J116" s="42"/>
      <c r="K116" s="42"/>
      <c r="L116" s="42"/>
      <c r="M116" s="43"/>
    </row>
    <row r="117" spans="1:13" s="9" customFormat="1" x14ac:dyDescent="0.2">
      <c r="A117" s="42"/>
      <c r="B117" s="42"/>
      <c r="C117" s="60"/>
      <c r="D117" s="92"/>
      <c r="E117" s="42"/>
      <c r="F117" s="42"/>
      <c r="G117" s="42"/>
      <c r="H117" s="42"/>
      <c r="I117" s="42"/>
      <c r="J117" s="42"/>
      <c r="K117" s="42"/>
      <c r="L117" s="42"/>
      <c r="M117" s="43"/>
    </row>
    <row r="118" spans="1:13" s="9" customFormat="1" x14ac:dyDescent="0.2">
      <c r="A118" s="42"/>
      <c r="B118" s="42"/>
      <c r="C118" s="60"/>
      <c r="D118" s="92"/>
      <c r="E118" s="42"/>
      <c r="F118" s="42"/>
      <c r="G118" s="42"/>
      <c r="H118" s="42"/>
      <c r="I118" s="42"/>
      <c r="J118" s="42"/>
      <c r="K118" s="42"/>
      <c r="L118" s="42"/>
      <c r="M118" s="43"/>
    </row>
    <row r="119" spans="1:13" s="9" customFormat="1" x14ac:dyDescent="0.2">
      <c r="A119" s="42"/>
      <c r="B119" s="42"/>
      <c r="C119" s="60"/>
      <c r="D119" s="92"/>
      <c r="E119" s="42"/>
      <c r="F119" s="42"/>
      <c r="G119" s="42"/>
      <c r="H119" s="42"/>
      <c r="I119" s="42"/>
      <c r="J119" s="42"/>
      <c r="K119" s="42"/>
      <c r="L119" s="42"/>
      <c r="M119" s="43"/>
    </row>
  </sheetData>
  <mergeCells count="21">
    <mergeCell ref="B12:M12"/>
    <mergeCell ref="I7:J8"/>
    <mergeCell ref="K7:K10"/>
    <mergeCell ref="L7:L10"/>
    <mergeCell ref="M7:M10"/>
    <mergeCell ref="C9:C10"/>
    <mergeCell ref="D9:D10"/>
    <mergeCell ref="E9:E10"/>
    <mergeCell ref="F9:F10"/>
    <mergeCell ref="I9:I10"/>
    <mergeCell ref="J9:J10"/>
    <mergeCell ref="G1:M1"/>
    <mergeCell ref="E2:M2"/>
    <mergeCell ref="E3:M3"/>
    <mergeCell ref="A5:M5"/>
    <mergeCell ref="A7:A10"/>
    <mergeCell ref="B7:B10"/>
    <mergeCell ref="C7:D8"/>
    <mergeCell ref="E7:F8"/>
    <mergeCell ref="G7:G10"/>
    <mergeCell ref="H7:H10"/>
  </mergeCells>
  <pageMargins left="0.2" right="0.2" top="0.39" bottom="0.39" header="0" footer="0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"/>
  <sheetViews>
    <sheetView view="pageBreakPreview" zoomScale="80" zoomScaleNormal="90" zoomScaleSheetLayoutView="80" workbookViewId="0">
      <selection activeCell="A4" sqref="A4:Q10"/>
    </sheetView>
  </sheetViews>
  <sheetFormatPr defaultRowHeight="15.75" x14ac:dyDescent="0.25"/>
  <cols>
    <col min="1" max="1" width="5.140625" style="11" customWidth="1"/>
    <col min="2" max="2" width="28.28515625" style="11" customWidth="1"/>
    <col min="3" max="3" width="9.28515625" style="11" customWidth="1"/>
    <col min="4" max="4" width="10.28515625" style="11" customWidth="1"/>
    <col min="5" max="5" width="11.85546875" style="11" customWidth="1"/>
    <col min="6" max="6" width="9" style="11" customWidth="1"/>
    <col min="7" max="7" width="11.5703125" style="11" customWidth="1"/>
    <col min="8" max="8" width="12.42578125" style="11" customWidth="1"/>
    <col min="9" max="9" width="12.140625" style="11" customWidth="1"/>
    <col min="10" max="11" width="10.42578125" style="11" customWidth="1"/>
    <col min="12" max="12" width="12.85546875" style="11" customWidth="1"/>
    <col min="13" max="13" width="11.28515625" style="11" customWidth="1"/>
    <col min="14" max="14" width="11.5703125" style="11" customWidth="1"/>
    <col min="15" max="15" width="10.7109375" style="11" customWidth="1"/>
    <col min="16" max="16" width="13.85546875" style="11" customWidth="1"/>
    <col min="17" max="17" width="16.85546875" style="11" customWidth="1"/>
    <col min="18" max="58" width="9.140625" style="9"/>
  </cols>
  <sheetData>
    <row r="1" spans="1:58" ht="22.15" customHeight="1" x14ac:dyDescent="0.2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58" ht="29.65" customHeight="1" x14ac:dyDescent="0.2">
      <c r="A2" s="196" t="s">
        <v>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4" spans="1:58" ht="87" customHeight="1" x14ac:dyDescent="0.2">
      <c r="A4" s="313" t="s">
        <v>11</v>
      </c>
      <c r="B4" s="313" t="s">
        <v>80</v>
      </c>
      <c r="C4" s="313" t="s">
        <v>12</v>
      </c>
      <c r="D4" s="313" t="s">
        <v>82</v>
      </c>
      <c r="E4" s="212" t="s">
        <v>13</v>
      </c>
      <c r="F4" s="212"/>
      <c r="G4" s="314" t="s">
        <v>70</v>
      </c>
      <c r="H4" s="314"/>
      <c r="I4" s="314"/>
      <c r="J4" s="314"/>
      <c r="K4" s="314"/>
      <c r="L4" s="314"/>
      <c r="M4" s="314"/>
      <c r="N4" s="313" t="s">
        <v>83</v>
      </c>
      <c r="O4" s="313" t="s">
        <v>84</v>
      </c>
      <c r="P4" s="313" t="s">
        <v>85</v>
      </c>
      <c r="Q4" s="313" t="s">
        <v>86</v>
      </c>
    </row>
    <row r="5" spans="1:58" x14ac:dyDescent="0.2">
      <c r="A5" s="315"/>
      <c r="B5" s="315"/>
      <c r="C5" s="315"/>
      <c r="D5" s="315"/>
      <c r="E5" s="45" t="s">
        <v>78</v>
      </c>
      <c r="F5" s="45" t="s">
        <v>79</v>
      </c>
      <c r="G5" s="45">
        <v>2024</v>
      </c>
      <c r="H5" s="45">
        <v>2025</v>
      </c>
      <c r="I5" s="45">
        <v>2026</v>
      </c>
      <c r="J5" s="45">
        <v>2027</v>
      </c>
      <c r="K5" s="45">
        <v>2028</v>
      </c>
      <c r="L5" s="45">
        <v>2029</v>
      </c>
      <c r="M5" s="45">
        <v>2030</v>
      </c>
      <c r="N5" s="315"/>
      <c r="O5" s="315"/>
      <c r="P5" s="315"/>
      <c r="Q5" s="315"/>
    </row>
    <row r="6" spans="1:58" s="17" customFormat="1" x14ac:dyDescent="0.25">
      <c r="A6" s="316">
        <v>1</v>
      </c>
      <c r="B6" s="317">
        <v>2</v>
      </c>
      <c r="C6" s="317">
        <v>3</v>
      </c>
      <c r="D6" s="317">
        <v>4</v>
      </c>
      <c r="E6" s="317">
        <v>5</v>
      </c>
      <c r="F6" s="317">
        <v>6</v>
      </c>
      <c r="G6" s="317">
        <v>7</v>
      </c>
      <c r="H6" s="317">
        <v>8</v>
      </c>
      <c r="I6" s="317">
        <v>9</v>
      </c>
      <c r="J6" s="317">
        <v>10</v>
      </c>
      <c r="K6" s="317">
        <v>11</v>
      </c>
      <c r="L6" s="317">
        <v>12</v>
      </c>
      <c r="M6" s="317">
        <v>13</v>
      </c>
      <c r="N6" s="317">
        <v>14</v>
      </c>
      <c r="O6" s="317">
        <v>15</v>
      </c>
      <c r="P6" s="317">
        <v>16</v>
      </c>
      <c r="Q6" s="317">
        <v>17</v>
      </c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58" s="49" customFormat="1" ht="35.25" customHeight="1" x14ac:dyDescent="0.2">
      <c r="A7" s="70" t="s">
        <v>100</v>
      </c>
      <c r="B7" s="233" t="s">
        <v>665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8" spans="1:58" s="23" customFormat="1" ht="47.25" x14ac:dyDescent="0.2">
      <c r="A8" s="70" t="s">
        <v>14</v>
      </c>
      <c r="B8" s="163" t="s">
        <v>348</v>
      </c>
      <c r="C8" s="164" t="s">
        <v>55</v>
      </c>
      <c r="D8" s="164" t="s">
        <v>56</v>
      </c>
      <c r="E8" s="318">
        <v>27.8</v>
      </c>
      <c r="F8" s="164">
        <v>2020</v>
      </c>
      <c r="G8" s="318">
        <v>27.8</v>
      </c>
      <c r="H8" s="318">
        <v>27.8</v>
      </c>
      <c r="I8" s="318">
        <v>27.2</v>
      </c>
      <c r="J8" s="318">
        <v>27.1</v>
      </c>
      <c r="K8" s="318">
        <v>27</v>
      </c>
      <c r="L8" s="318">
        <v>27</v>
      </c>
      <c r="M8" s="318">
        <v>27</v>
      </c>
      <c r="N8" s="163" t="s">
        <v>350</v>
      </c>
      <c r="O8" s="37" t="s">
        <v>67</v>
      </c>
      <c r="P8" s="37" t="s">
        <v>67</v>
      </c>
      <c r="Q8" s="37" t="s">
        <v>67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9" spans="1:58" s="23" customFormat="1" ht="83.25" customHeight="1" x14ac:dyDescent="0.2">
      <c r="A9" s="70" t="s">
        <v>17</v>
      </c>
      <c r="B9" s="163" t="s">
        <v>352</v>
      </c>
      <c r="C9" s="164" t="s">
        <v>55</v>
      </c>
      <c r="D9" s="164" t="s">
        <v>56</v>
      </c>
      <c r="E9" s="318">
        <v>82.5</v>
      </c>
      <c r="F9" s="164">
        <v>2020</v>
      </c>
      <c r="G9" s="318">
        <v>98.2</v>
      </c>
      <c r="H9" s="318">
        <v>98.3</v>
      </c>
      <c r="I9" s="318">
        <v>98.5</v>
      </c>
      <c r="J9" s="318">
        <v>98.5</v>
      </c>
      <c r="K9" s="318">
        <v>98.7</v>
      </c>
      <c r="L9" s="318">
        <v>98.7</v>
      </c>
      <c r="M9" s="318">
        <v>99</v>
      </c>
      <c r="N9" s="163" t="s">
        <v>350</v>
      </c>
      <c r="O9" s="37" t="s">
        <v>87</v>
      </c>
      <c r="P9" s="37" t="s">
        <v>67</v>
      </c>
      <c r="Q9" s="37" t="s">
        <v>67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</row>
    <row r="10" spans="1:58" s="47" customFormat="1" ht="65.25" customHeight="1" x14ac:dyDescent="0.2">
      <c r="A10" s="70" t="s">
        <v>18</v>
      </c>
      <c r="B10" s="163" t="s">
        <v>353</v>
      </c>
      <c r="C10" s="164" t="s">
        <v>55</v>
      </c>
      <c r="D10" s="164" t="s">
        <v>56</v>
      </c>
      <c r="E10" s="318">
        <v>38.700000000000003</v>
      </c>
      <c r="F10" s="164">
        <v>2020</v>
      </c>
      <c r="G10" s="318">
        <v>42.3</v>
      </c>
      <c r="H10" s="318">
        <v>42.8</v>
      </c>
      <c r="I10" s="318">
        <v>43.3</v>
      </c>
      <c r="J10" s="318">
        <v>43.8</v>
      </c>
      <c r="K10" s="318">
        <v>44.3</v>
      </c>
      <c r="L10" s="318">
        <v>44.8</v>
      </c>
      <c r="M10" s="318">
        <v>45.3</v>
      </c>
      <c r="N10" s="163" t="s">
        <v>350</v>
      </c>
      <c r="O10" s="37" t="s">
        <v>87</v>
      </c>
      <c r="P10" s="37" t="s">
        <v>67</v>
      </c>
      <c r="Q10" s="37" t="s">
        <v>67</v>
      </c>
    </row>
  </sheetData>
  <mergeCells count="13">
    <mergeCell ref="A1:Q1"/>
    <mergeCell ref="A2:Q2"/>
    <mergeCell ref="E4:F4"/>
    <mergeCell ref="G4:M4"/>
    <mergeCell ref="B7:Q7"/>
    <mergeCell ref="A4:A5"/>
    <mergeCell ref="D4:D5"/>
    <mergeCell ref="C4:C5"/>
    <mergeCell ref="B4:B5"/>
    <mergeCell ref="N4:N5"/>
    <mergeCell ref="O4:O5"/>
    <mergeCell ref="P4:P5"/>
    <mergeCell ref="Q4:Q5"/>
  </mergeCells>
  <pageMargins left="0.3" right="0.3" top="0.39" bottom="0.39" header="0" footer="0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80" zoomScaleNormal="90" zoomScaleSheetLayoutView="80" workbookViewId="0">
      <selection activeCell="A4" sqref="A4:Q8"/>
    </sheetView>
  </sheetViews>
  <sheetFormatPr defaultRowHeight="15.75" x14ac:dyDescent="0.25"/>
  <cols>
    <col min="1" max="1" width="5.140625" style="11" customWidth="1"/>
    <col min="2" max="2" width="28.28515625" style="11" customWidth="1"/>
    <col min="3" max="3" width="9.28515625" style="11" customWidth="1"/>
    <col min="4" max="4" width="10.28515625" style="11" customWidth="1"/>
    <col min="5" max="5" width="11.85546875" style="11" customWidth="1"/>
    <col min="6" max="6" width="9" style="11" customWidth="1"/>
    <col min="7" max="7" width="11.5703125" style="11" customWidth="1"/>
    <col min="8" max="8" width="12.42578125" style="11" customWidth="1"/>
    <col min="9" max="9" width="12.140625" style="11" customWidth="1"/>
    <col min="10" max="11" width="10.42578125" style="11" customWidth="1"/>
    <col min="12" max="12" width="10.140625" style="11" customWidth="1"/>
    <col min="13" max="13" width="11.28515625" style="11" customWidth="1"/>
    <col min="14" max="14" width="11.5703125" style="11" customWidth="1"/>
    <col min="15" max="15" width="10.7109375" style="11" customWidth="1"/>
    <col min="16" max="16" width="9.85546875" style="11" customWidth="1"/>
    <col min="17" max="17" width="16.85546875" style="11" customWidth="1"/>
  </cols>
  <sheetData>
    <row r="1" spans="1:17" ht="22.15" customHeight="1" x14ac:dyDescent="0.2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29.65" customHeight="1" x14ac:dyDescent="0.2">
      <c r="A2" s="196" t="s">
        <v>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4" spans="1:17" ht="63" customHeight="1" x14ac:dyDescent="0.2">
      <c r="A4" s="313" t="s">
        <v>11</v>
      </c>
      <c r="B4" s="313" t="s">
        <v>80</v>
      </c>
      <c r="C4" s="313" t="s">
        <v>12</v>
      </c>
      <c r="D4" s="313" t="s">
        <v>82</v>
      </c>
      <c r="E4" s="212" t="s">
        <v>13</v>
      </c>
      <c r="F4" s="212"/>
      <c r="G4" s="314" t="s">
        <v>70</v>
      </c>
      <c r="H4" s="314"/>
      <c r="I4" s="314"/>
      <c r="J4" s="314"/>
      <c r="K4" s="314"/>
      <c r="L4" s="314"/>
      <c r="M4" s="314"/>
      <c r="N4" s="313" t="s">
        <v>83</v>
      </c>
      <c r="O4" s="313" t="s">
        <v>84</v>
      </c>
      <c r="P4" s="313" t="s">
        <v>85</v>
      </c>
      <c r="Q4" s="313" t="s">
        <v>86</v>
      </c>
    </row>
    <row r="5" spans="1:17" x14ac:dyDescent="0.2">
      <c r="A5" s="315"/>
      <c r="B5" s="315"/>
      <c r="C5" s="315"/>
      <c r="D5" s="315"/>
      <c r="E5" s="45" t="s">
        <v>78</v>
      </c>
      <c r="F5" s="45" t="s">
        <v>79</v>
      </c>
      <c r="G5" s="45">
        <v>2024</v>
      </c>
      <c r="H5" s="45">
        <v>2025</v>
      </c>
      <c r="I5" s="45">
        <v>2026</v>
      </c>
      <c r="J5" s="45">
        <v>2027</v>
      </c>
      <c r="K5" s="45">
        <v>2028</v>
      </c>
      <c r="L5" s="45">
        <v>2029</v>
      </c>
      <c r="M5" s="45">
        <v>2030</v>
      </c>
      <c r="N5" s="315"/>
      <c r="O5" s="315"/>
      <c r="P5" s="315"/>
      <c r="Q5" s="315"/>
    </row>
    <row r="6" spans="1:17" s="17" customFormat="1" x14ac:dyDescent="0.25">
      <c r="A6" s="316">
        <v>1</v>
      </c>
      <c r="B6" s="317">
        <v>2</v>
      </c>
      <c r="C6" s="317">
        <v>3</v>
      </c>
      <c r="D6" s="317">
        <v>4</v>
      </c>
      <c r="E6" s="317">
        <v>5</v>
      </c>
      <c r="F6" s="317">
        <v>6</v>
      </c>
      <c r="G6" s="317">
        <v>7</v>
      </c>
      <c r="H6" s="317">
        <v>8</v>
      </c>
      <c r="I6" s="317">
        <v>9</v>
      </c>
      <c r="J6" s="317">
        <v>10</v>
      </c>
      <c r="K6" s="317">
        <v>11</v>
      </c>
      <c r="L6" s="317">
        <v>12</v>
      </c>
      <c r="M6" s="317">
        <v>13</v>
      </c>
      <c r="N6" s="317">
        <v>14</v>
      </c>
      <c r="O6" s="317">
        <v>15</v>
      </c>
      <c r="P6" s="317">
        <v>16</v>
      </c>
      <c r="Q6" s="317">
        <v>17</v>
      </c>
    </row>
    <row r="7" spans="1:17" ht="36" customHeight="1" x14ac:dyDescent="0.2">
      <c r="A7" s="70" t="s">
        <v>101</v>
      </c>
      <c r="B7" s="233" t="s">
        <v>354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</row>
    <row r="8" spans="1:17" ht="130.5" customHeight="1" x14ac:dyDescent="0.2">
      <c r="A8" s="70" t="s">
        <v>20</v>
      </c>
      <c r="B8" s="163" t="s">
        <v>349</v>
      </c>
      <c r="C8" s="164" t="s">
        <v>57</v>
      </c>
      <c r="D8" s="164" t="s">
        <v>351</v>
      </c>
      <c r="E8" s="318" t="s">
        <v>16</v>
      </c>
      <c r="F8" s="164">
        <v>2020</v>
      </c>
      <c r="G8" s="319">
        <v>0.115</v>
      </c>
      <c r="H8" s="320">
        <v>0.13</v>
      </c>
      <c r="I8" s="320">
        <v>0.13</v>
      </c>
      <c r="J8" s="318">
        <v>0.2</v>
      </c>
      <c r="K8" s="318">
        <v>0.2</v>
      </c>
      <c r="L8" s="318">
        <v>0.2</v>
      </c>
      <c r="M8" s="318">
        <v>0.2</v>
      </c>
      <c r="N8" s="163" t="s">
        <v>350</v>
      </c>
      <c r="O8" s="37" t="s">
        <v>87</v>
      </c>
      <c r="P8" s="37" t="s">
        <v>67</v>
      </c>
      <c r="Q8" s="37" t="s">
        <v>67</v>
      </c>
    </row>
  </sheetData>
  <mergeCells count="13">
    <mergeCell ref="A1:Q1"/>
    <mergeCell ref="A2:Q2"/>
    <mergeCell ref="E4:F4"/>
    <mergeCell ref="G4:M4"/>
    <mergeCell ref="B7:Q7"/>
    <mergeCell ref="A4:A5"/>
    <mergeCell ref="B4:B5"/>
    <mergeCell ref="C4:C5"/>
    <mergeCell ref="D4:D5"/>
    <mergeCell ref="N4:N5"/>
    <mergeCell ref="O4:O5"/>
    <mergeCell ref="P4:P5"/>
    <mergeCell ref="Q4:Q5"/>
  </mergeCells>
  <pageMargins left="0.3" right="0.3" top="0.39" bottom="0.39" header="0" footer="0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view="pageBreakPreview" zoomScale="80" zoomScaleNormal="100" zoomScaleSheetLayoutView="80" workbookViewId="0">
      <selection activeCell="T11" sqref="T11"/>
    </sheetView>
  </sheetViews>
  <sheetFormatPr defaultRowHeight="15.75" x14ac:dyDescent="0.25"/>
  <cols>
    <col min="1" max="1" width="6.42578125" style="11" customWidth="1"/>
    <col min="2" max="2" width="43.7109375" style="11" customWidth="1"/>
    <col min="3" max="4" width="11.5703125" style="11" customWidth="1"/>
    <col min="5" max="15" width="5.140625" style="11" customWidth="1"/>
    <col min="16" max="16" width="10.28515625" style="11" customWidth="1"/>
    <col min="17" max="17" width="2.5703125" style="11" customWidth="1"/>
    <col min="18" max="18" width="9.140625" style="11"/>
  </cols>
  <sheetData>
    <row r="1" spans="1:18" ht="22.15" customHeight="1" x14ac:dyDescent="0.25">
      <c r="A1" s="195" t="s">
        <v>21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8" ht="29.65" customHeight="1" x14ac:dyDescent="0.25">
      <c r="A2" s="196" t="s">
        <v>59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8" s="9" customForma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5" spans="1:18" ht="47.25" customHeight="1" x14ac:dyDescent="0.25">
      <c r="A5" s="187" t="s">
        <v>11</v>
      </c>
      <c r="B5" s="187" t="s">
        <v>77</v>
      </c>
      <c r="C5" s="187" t="s">
        <v>12</v>
      </c>
      <c r="D5" s="187" t="s">
        <v>82</v>
      </c>
      <c r="E5" s="187" t="s">
        <v>88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98" t="s">
        <v>60</v>
      </c>
      <c r="Q5" s="198"/>
    </row>
    <row r="6" spans="1:18" ht="31.5" x14ac:dyDescent="0.25">
      <c r="A6" s="187"/>
      <c r="B6" s="187"/>
      <c r="C6" s="187"/>
      <c r="D6" s="187"/>
      <c r="E6" s="14" t="s">
        <v>22</v>
      </c>
      <c r="F6" s="14" t="s">
        <v>23</v>
      </c>
      <c r="G6" s="18" t="s">
        <v>89</v>
      </c>
      <c r="H6" s="14" t="s">
        <v>25</v>
      </c>
      <c r="I6" s="14" t="s">
        <v>26</v>
      </c>
      <c r="J6" s="18" t="s">
        <v>27</v>
      </c>
      <c r="K6" s="14" t="s">
        <v>28</v>
      </c>
      <c r="L6" s="14" t="s">
        <v>29</v>
      </c>
      <c r="M6" s="18" t="s">
        <v>30</v>
      </c>
      <c r="N6" s="14" t="s">
        <v>31</v>
      </c>
      <c r="O6" s="14" t="s">
        <v>32</v>
      </c>
      <c r="P6" s="198"/>
      <c r="Q6" s="198"/>
    </row>
    <row r="7" spans="1:1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87">
        <v>16</v>
      </c>
      <c r="Q7" s="187"/>
    </row>
    <row r="8" spans="1:18" ht="55.5" customHeight="1" x14ac:dyDescent="0.25">
      <c r="A8" s="14" t="s">
        <v>100</v>
      </c>
      <c r="B8" s="187" t="s">
        <v>666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</row>
    <row r="9" spans="1:18" ht="31.5" x14ac:dyDescent="0.25">
      <c r="A9" s="6" t="s">
        <v>14</v>
      </c>
      <c r="B9" s="24" t="s">
        <v>348</v>
      </c>
      <c r="C9" s="19" t="s">
        <v>55</v>
      </c>
      <c r="D9" s="19" t="s">
        <v>56</v>
      </c>
      <c r="E9" s="20" t="s">
        <v>16</v>
      </c>
      <c r="F9" s="20" t="s">
        <v>16</v>
      </c>
      <c r="G9" s="20" t="s">
        <v>16</v>
      </c>
      <c r="H9" s="20" t="s">
        <v>16</v>
      </c>
      <c r="I9" s="20" t="s">
        <v>16</v>
      </c>
      <c r="J9" s="20" t="s">
        <v>16</v>
      </c>
      <c r="K9" s="20" t="s">
        <v>16</v>
      </c>
      <c r="L9" s="20" t="s">
        <v>16</v>
      </c>
      <c r="M9" s="20" t="s">
        <v>16</v>
      </c>
      <c r="N9" s="20" t="s">
        <v>16</v>
      </c>
      <c r="O9" s="20" t="s">
        <v>16</v>
      </c>
      <c r="P9" s="206">
        <v>27.8</v>
      </c>
      <c r="Q9" s="207"/>
    </row>
    <row r="10" spans="1:18" ht="47.25" x14ac:dyDescent="0.25">
      <c r="A10" s="6" t="s">
        <v>17</v>
      </c>
      <c r="B10" s="24" t="s">
        <v>352</v>
      </c>
      <c r="C10" s="19" t="s">
        <v>55</v>
      </c>
      <c r="D10" s="25" t="s">
        <v>56</v>
      </c>
      <c r="E10" s="20" t="s">
        <v>16</v>
      </c>
      <c r="F10" s="20" t="s">
        <v>16</v>
      </c>
      <c r="G10" s="20" t="s">
        <v>16</v>
      </c>
      <c r="H10" s="20" t="s">
        <v>16</v>
      </c>
      <c r="I10" s="20" t="s">
        <v>16</v>
      </c>
      <c r="J10" s="20" t="s">
        <v>16</v>
      </c>
      <c r="K10" s="20" t="s">
        <v>16</v>
      </c>
      <c r="L10" s="20" t="s">
        <v>16</v>
      </c>
      <c r="M10" s="20" t="s">
        <v>16</v>
      </c>
      <c r="N10" s="20" t="s">
        <v>16</v>
      </c>
      <c r="O10" s="20" t="s">
        <v>16</v>
      </c>
      <c r="P10" s="199">
        <v>98.2</v>
      </c>
      <c r="Q10" s="200"/>
    </row>
    <row r="11" spans="1:18" ht="47.25" x14ac:dyDescent="0.25">
      <c r="A11" s="6" t="s">
        <v>18</v>
      </c>
      <c r="B11" s="5" t="s">
        <v>353</v>
      </c>
      <c r="C11" s="19" t="s">
        <v>55</v>
      </c>
      <c r="D11" s="25" t="s">
        <v>56</v>
      </c>
      <c r="E11" s="3" t="s">
        <v>16</v>
      </c>
      <c r="F11" s="3" t="s">
        <v>16</v>
      </c>
      <c r="G11" s="3" t="s">
        <v>16</v>
      </c>
      <c r="H11" s="3" t="s">
        <v>16</v>
      </c>
      <c r="I11" s="3" t="s">
        <v>16</v>
      </c>
      <c r="J11" s="3" t="s">
        <v>16</v>
      </c>
      <c r="K11" s="3" t="s">
        <v>16</v>
      </c>
      <c r="L11" s="3" t="s">
        <v>16</v>
      </c>
      <c r="M11" s="3" t="s">
        <v>16</v>
      </c>
      <c r="N11" s="3" t="s">
        <v>16</v>
      </c>
      <c r="O11" s="3" t="s">
        <v>16</v>
      </c>
      <c r="P11" s="199">
        <v>42.3</v>
      </c>
      <c r="Q11" s="200"/>
    </row>
    <row r="12" spans="1:18" ht="38.25" customHeight="1" x14ac:dyDescent="0.25">
      <c r="A12" s="26" t="s">
        <v>101</v>
      </c>
      <c r="B12" s="201" t="s">
        <v>354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</row>
    <row r="13" spans="1:18" s="4" customFormat="1" ht="76.5" customHeight="1" x14ac:dyDescent="0.25">
      <c r="A13" s="102" t="s">
        <v>20</v>
      </c>
      <c r="B13" s="95" t="s">
        <v>349</v>
      </c>
      <c r="C13" s="96" t="s">
        <v>57</v>
      </c>
      <c r="D13" s="96" t="s">
        <v>351</v>
      </c>
      <c r="E13" s="3" t="s">
        <v>16</v>
      </c>
      <c r="F13" s="3" t="s">
        <v>16</v>
      </c>
      <c r="G13" s="3" t="s">
        <v>16</v>
      </c>
      <c r="H13" s="3" t="s">
        <v>16</v>
      </c>
      <c r="I13" s="3" t="s">
        <v>16</v>
      </c>
      <c r="J13" s="3" t="s">
        <v>16</v>
      </c>
      <c r="K13" s="3" t="s">
        <v>16</v>
      </c>
      <c r="L13" s="3" t="s">
        <v>16</v>
      </c>
      <c r="M13" s="3" t="s">
        <v>16</v>
      </c>
      <c r="N13" s="3" t="s">
        <v>16</v>
      </c>
      <c r="O13" s="3" t="s">
        <v>16</v>
      </c>
      <c r="P13" s="204">
        <v>0.115</v>
      </c>
      <c r="Q13" s="205"/>
      <c r="R13" s="103"/>
    </row>
  </sheetData>
  <mergeCells count="15">
    <mergeCell ref="P11:Q11"/>
    <mergeCell ref="B12:Q12"/>
    <mergeCell ref="P13:Q13"/>
    <mergeCell ref="P10:Q10"/>
    <mergeCell ref="P7:Q7"/>
    <mergeCell ref="P9:Q9"/>
    <mergeCell ref="B8:Q8"/>
    <mergeCell ref="A1:P1"/>
    <mergeCell ref="A2:Q2"/>
    <mergeCell ref="A5:A6"/>
    <mergeCell ref="B5:B6"/>
    <mergeCell ref="C5:C6"/>
    <mergeCell ref="E5:O5"/>
    <mergeCell ref="D5:D6"/>
    <mergeCell ref="P5:Q6"/>
  </mergeCells>
  <pageMargins left="0.3" right="0.3" top="0.39" bottom="0.39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view="pageBreakPreview" zoomScale="80" zoomScaleNormal="90" zoomScaleSheetLayoutView="80" workbookViewId="0">
      <selection activeCell="A23" sqref="A23:XFD24"/>
    </sheetView>
  </sheetViews>
  <sheetFormatPr defaultRowHeight="15.75" x14ac:dyDescent="0.25"/>
  <cols>
    <col min="1" max="1" width="7.28515625" style="11" customWidth="1"/>
    <col min="2" max="2" width="22.28515625" style="11" customWidth="1"/>
    <col min="3" max="3" width="15.42578125" style="11" customWidth="1"/>
    <col min="4" max="4" width="12.5703125" style="11" customWidth="1"/>
    <col min="5" max="5" width="9" style="103" customWidth="1"/>
    <col min="6" max="6" width="11.5703125" style="103" customWidth="1"/>
    <col min="7" max="11" width="9" style="103" customWidth="1"/>
    <col min="12" max="12" width="11.5703125" style="103" customWidth="1"/>
    <col min="13" max="13" width="9.7109375" style="103" customWidth="1"/>
    <col min="14" max="14" width="10.140625" style="103" customWidth="1"/>
    <col min="15" max="15" width="8.85546875" style="103" customWidth="1"/>
    <col min="16" max="16" width="12.140625" style="103" customWidth="1"/>
    <col min="17" max="17" width="26.42578125" style="103" customWidth="1"/>
    <col min="18" max="18" width="10" style="11" customWidth="1"/>
    <col min="19" max="20" width="5.140625" customWidth="1"/>
    <col min="21" max="21" width="35.5703125" style="4" customWidth="1"/>
    <col min="22" max="22" width="7.7109375" customWidth="1"/>
    <col min="23" max="24" width="2.5703125" customWidth="1"/>
  </cols>
  <sheetData>
    <row r="1" spans="1:24" ht="22.15" customHeight="1" x14ac:dyDescent="0.2">
      <c r="A1" s="195" t="s">
        <v>33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4" ht="29.65" customHeight="1" x14ac:dyDescent="0.2">
      <c r="A2" s="194" t="s">
        <v>96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91"/>
      <c r="S2" s="91"/>
      <c r="T2" s="91"/>
      <c r="U2" s="91"/>
      <c r="V2" s="91"/>
      <c r="W2" s="91"/>
      <c r="X2" s="91"/>
    </row>
    <row r="7" spans="1:24" ht="163.5" customHeight="1" x14ac:dyDescent="0.2">
      <c r="A7" s="187" t="s">
        <v>11</v>
      </c>
      <c r="B7" s="187" t="s">
        <v>90</v>
      </c>
      <c r="C7" s="212" t="s">
        <v>91</v>
      </c>
      <c r="D7" s="187" t="s">
        <v>82</v>
      </c>
      <c r="E7" s="213" t="s">
        <v>13</v>
      </c>
      <c r="F7" s="213"/>
      <c r="G7" s="209" t="s">
        <v>92</v>
      </c>
      <c r="H7" s="210"/>
      <c r="I7" s="210"/>
      <c r="J7" s="210"/>
      <c r="K7" s="210"/>
      <c r="L7" s="210"/>
      <c r="M7" s="211"/>
      <c r="N7" s="213" t="s">
        <v>98</v>
      </c>
      <c r="O7" s="213" t="s">
        <v>97</v>
      </c>
      <c r="P7" s="213" t="s">
        <v>85</v>
      </c>
      <c r="Q7" s="213" t="s">
        <v>105</v>
      </c>
      <c r="R7" s="21"/>
    </row>
    <row r="8" spans="1:24" ht="31.5" x14ac:dyDescent="0.2">
      <c r="A8" s="187"/>
      <c r="B8" s="187"/>
      <c r="C8" s="212"/>
      <c r="D8" s="187"/>
      <c r="E8" s="126" t="s">
        <v>78</v>
      </c>
      <c r="F8" s="126" t="s">
        <v>79</v>
      </c>
      <c r="G8" s="127">
        <v>2024</v>
      </c>
      <c r="H8" s="127">
        <v>2025</v>
      </c>
      <c r="I8" s="127">
        <v>2026</v>
      </c>
      <c r="J8" s="127">
        <v>2027</v>
      </c>
      <c r="K8" s="127">
        <v>2028</v>
      </c>
      <c r="L8" s="127">
        <v>2029</v>
      </c>
      <c r="M8" s="127">
        <v>2030</v>
      </c>
      <c r="N8" s="213"/>
      <c r="O8" s="213"/>
      <c r="P8" s="213"/>
      <c r="Q8" s="213"/>
      <c r="R8" s="21"/>
    </row>
    <row r="9" spans="1:24" x14ac:dyDescent="0.25">
      <c r="A9" s="14">
        <v>1</v>
      </c>
      <c r="B9" s="14">
        <v>2</v>
      </c>
      <c r="C9" s="14">
        <v>3</v>
      </c>
      <c r="D9" s="14">
        <v>4</v>
      </c>
      <c r="E9" s="126">
        <v>5</v>
      </c>
      <c r="F9" s="126">
        <v>6</v>
      </c>
      <c r="G9" s="126">
        <v>7</v>
      </c>
      <c r="H9" s="126">
        <v>8</v>
      </c>
      <c r="I9" s="126">
        <v>9</v>
      </c>
      <c r="J9" s="126">
        <v>10</v>
      </c>
      <c r="K9" s="126">
        <v>11</v>
      </c>
      <c r="L9" s="126">
        <v>12</v>
      </c>
      <c r="M9" s="126">
        <v>13</v>
      </c>
      <c r="N9" s="126">
        <v>14</v>
      </c>
      <c r="O9" s="130">
        <v>15</v>
      </c>
      <c r="P9" s="130">
        <v>16</v>
      </c>
      <c r="Q9" s="130">
        <v>17</v>
      </c>
      <c r="R9" s="21"/>
    </row>
    <row r="10" spans="1:24" ht="50.25" customHeight="1" x14ac:dyDescent="0.2">
      <c r="A10" s="14" t="s">
        <v>100</v>
      </c>
      <c r="B10" s="183" t="s">
        <v>666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21"/>
    </row>
    <row r="11" spans="1:24" ht="304.5" customHeight="1" x14ac:dyDescent="0.2">
      <c r="A11" s="14" t="s">
        <v>14</v>
      </c>
      <c r="B11" s="50" t="s">
        <v>355</v>
      </c>
      <c r="C11" s="27" t="s">
        <v>93</v>
      </c>
      <c r="D11" s="8" t="s">
        <v>356</v>
      </c>
      <c r="E11" s="131">
        <v>2.6</v>
      </c>
      <c r="F11" s="118">
        <v>2020</v>
      </c>
      <c r="G11" s="131">
        <v>3.4</v>
      </c>
      <c r="H11" s="131">
        <v>2.9</v>
      </c>
      <c r="I11" s="131">
        <v>2.9</v>
      </c>
      <c r="J11" s="131">
        <v>2.9</v>
      </c>
      <c r="K11" s="131">
        <v>2.9</v>
      </c>
      <c r="L11" s="131">
        <v>2.9</v>
      </c>
      <c r="M11" s="131">
        <v>2.9</v>
      </c>
      <c r="N11" s="132" t="s">
        <v>61</v>
      </c>
      <c r="O11" s="133" t="s">
        <v>15</v>
      </c>
      <c r="P11" s="133" t="s">
        <v>67</v>
      </c>
      <c r="Q11" s="134" t="s">
        <v>358</v>
      </c>
      <c r="R11" s="21"/>
    </row>
    <row r="12" spans="1:24" ht="45" customHeight="1" x14ac:dyDescent="0.2">
      <c r="A12" s="14" t="s">
        <v>95</v>
      </c>
      <c r="B12" s="188" t="s">
        <v>367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  <c r="R12" s="21"/>
    </row>
    <row r="13" spans="1:24" ht="257.25" customHeight="1" x14ac:dyDescent="0.2">
      <c r="A13" s="22" t="s">
        <v>17</v>
      </c>
      <c r="B13" s="51" t="s">
        <v>357</v>
      </c>
      <c r="C13" s="27" t="s">
        <v>93</v>
      </c>
      <c r="D13" s="8" t="s">
        <v>107</v>
      </c>
      <c r="E13" s="135">
        <v>1</v>
      </c>
      <c r="F13" s="118">
        <v>2020</v>
      </c>
      <c r="G13" s="135">
        <v>1</v>
      </c>
      <c r="H13" s="135">
        <v>1</v>
      </c>
      <c r="I13" s="135">
        <v>0</v>
      </c>
      <c r="J13" s="135">
        <v>1</v>
      </c>
      <c r="K13" s="135">
        <v>1</v>
      </c>
      <c r="L13" s="135">
        <v>1</v>
      </c>
      <c r="M13" s="135">
        <v>1</v>
      </c>
      <c r="N13" s="132" t="s">
        <v>61</v>
      </c>
      <c r="O13" s="133" t="s">
        <v>15</v>
      </c>
      <c r="P13" s="133" t="s">
        <v>67</v>
      </c>
      <c r="Q13" s="133" t="s">
        <v>358</v>
      </c>
      <c r="R13" s="21"/>
    </row>
    <row r="14" spans="1:24" ht="42.75" customHeight="1" x14ac:dyDescent="0.2">
      <c r="A14" s="14" t="s">
        <v>102</v>
      </c>
      <c r="B14" s="208" t="s">
        <v>366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1"/>
    </row>
    <row r="15" spans="1:24" ht="243.75" customHeight="1" x14ac:dyDescent="0.2">
      <c r="A15" s="44" t="s">
        <v>18</v>
      </c>
      <c r="B15" s="76" t="s">
        <v>359</v>
      </c>
      <c r="C15" s="81" t="s">
        <v>93</v>
      </c>
      <c r="D15" s="8" t="s">
        <v>107</v>
      </c>
      <c r="E15" s="135">
        <v>13</v>
      </c>
      <c r="F15" s="118">
        <v>2020</v>
      </c>
      <c r="G15" s="135">
        <v>8</v>
      </c>
      <c r="H15" s="135">
        <v>2</v>
      </c>
      <c r="I15" s="135">
        <v>2</v>
      </c>
      <c r="J15" s="135">
        <v>2</v>
      </c>
      <c r="K15" s="135">
        <v>2</v>
      </c>
      <c r="L15" s="135">
        <v>2</v>
      </c>
      <c r="M15" s="135">
        <v>2</v>
      </c>
      <c r="N15" s="132" t="s">
        <v>61</v>
      </c>
      <c r="O15" s="133" t="s">
        <v>15</v>
      </c>
      <c r="P15" s="133" t="s">
        <v>67</v>
      </c>
      <c r="Q15" s="128" t="s">
        <v>358</v>
      </c>
      <c r="R15" s="21"/>
    </row>
    <row r="16" spans="1:24" ht="24.75" customHeight="1" x14ac:dyDescent="0.2">
      <c r="A16" s="44" t="s">
        <v>103</v>
      </c>
      <c r="B16" s="208" t="s">
        <v>410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1"/>
    </row>
    <row r="17" spans="1:18" ht="244.5" customHeight="1" x14ac:dyDescent="0.2">
      <c r="A17" s="44" t="s">
        <v>19</v>
      </c>
      <c r="B17" s="76" t="s">
        <v>360</v>
      </c>
      <c r="C17" s="81" t="s">
        <v>93</v>
      </c>
      <c r="D17" s="61" t="s">
        <v>107</v>
      </c>
      <c r="E17" s="135">
        <v>0</v>
      </c>
      <c r="F17" s="118">
        <v>2020</v>
      </c>
      <c r="G17" s="135">
        <v>2</v>
      </c>
      <c r="H17" s="135">
        <v>1</v>
      </c>
      <c r="I17" s="135">
        <v>1</v>
      </c>
      <c r="J17" s="135">
        <v>1</v>
      </c>
      <c r="K17" s="135">
        <v>1</v>
      </c>
      <c r="L17" s="135">
        <v>1</v>
      </c>
      <c r="M17" s="135">
        <v>1</v>
      </c>
      <c r="N17" s="132" t="s">
        <v>667</v>
      </c>
      <c r="O17" s="133" t="s">
        <v>15</v>
      </c>
      <c r="P17" s="133" t="s">
        <v>67</v>
      </c>
      <c r="Q17" s="129" t="s">
        <v>358</v>
      </c>
      <c r="R17" s="21"/>
    </row>
    <row r="18" spans="1:18" ht="29.25" customHeight="1" x14ac:dyDescent="0.2">
      <c r="A18" s="44" t="s">
        <v>562</v>
      </c>
      <c r="B18" s="208" t="s">
        <v>433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1"/>
    </row>
    <row r="19" spans="1:18" ht="255" customHeight="1" x14ac:dyDescent="0.2">
      <c r="A19" s="64" t="s">
        <v>560</v>
      </c>
      <c r="B19" s="76" t="s">
        <v>361</v>
      </c>
      <c r="C19" s="77" t="s">
        <v>93</v>
      </c>
      <c r="D19" s="8" t="s">
        <v>107</v>
      </c>
      <c r="E19" s="135">
        <v>1704</v>
      </c>
      <c r="F19" s="118">
        <v>2022</v>
      </c>
      <c r="G19" s="135">
        <v>678</v>
      </c>
      <c r="H19" s="135">
        <v>50</v>
      </c>
      <c r="I19" s="135">
        <v>50</v>
      </c>
      <c r="J19" s="135">
        <v>50</v>
      </c>
      <c r="K19" s="135">
        <v>50</v>
      </c>
      <c r="L19" s="135">
        <v>50</v>
      </c>
      <c r="M19" s="135">
        <v>50</v>
      </c>
      <c r="N19" s="132" t="s">
        <v>61</v>
      </c>
      <c r="O19" s="133" t="s">
        <v>15</v>
      </c>
      <c r="P19" s="133" t="s">
        <v>67</v>
      </c>
      <c r="Q19" s="126" t="s">
        <v>358</v>
      </c>
      <c r="R19" s="21"/>
    </row>
    <row r="20" spans="1:18" ht="27.75" customHeight="1" x14ac:dyDescent="0.2">
      <c r="A20" s="64" t="s">
        <v>561</v>
      </c>
      <c r="B20" s="214" t="s">
        <v>368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  <c r="R20" s="21"/>
    </row>
    <row r="21" spans="1:18" ht="245.25" customHeight="1" x14ac:dyDescent="0.2">
      <c r="A21" s="142" t="s">
        <v>697</v>
      </c>
      <c r="B21" s="144" t="s">
        <v>698</v>
      </c>
      <c r="C21" s="145" t="s">
        <v>93</v>
      </c>
      <c r="D21" s="144" t="s">
        <v>699</v>
      </c>
      <c r="E21" s="165">
        <v>0</v>
      </c>
      <c r="F21" s="167">
        <v>2022</v>
      </c>
      <c r="G21" s="168">
        <v>7.1999999999999995E-2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6" t="s">
        <v>61</v>
      </c>
      <c r="O21" s="145" t="s">
        <v>15</v>
      </c>
      <c r="P21" s="145" t="s">
        <v>87</v>
      </c>
      <c r="Q21" s="146" t="s">
        <v>358</v>
      </c>
      <c r="R21" s="21"/>
    </row>
    <row r="22" spans="1:18" ht="44.25" customHeight="1" x14ac:dyDescent="0.2">
      <c r="A22" s="143" t="s">
        <v>671</v>
      </c>
      <c r="B22" s="220" t="s">
        <v>700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21"/>
    </row>
    <row r="23" spans="1:18" s="36" customFormat="1" ht="258.75" hidden="1" customHeight="1" x14ac:dyDescent="0.2">
      <c r="A23" s="169" t="s">
        <v>701</v>
      </c>
      <c r="B23" s="170" t="s">
        <v>669</v>
      </c>
      <c r="C23" s="169" t="s">
        <v>93</v>
      </c>
      <c r="D23" s="171" t="s">
        <v>670</v>
      </c>
      <c r="E23" s="172">
        <v>1.64</v>
      </c>
      <c r="F23" s="173">
        <v>2022</v>
      </c>
      <c r="G23" s="174">
        <v>0</v>
      </c>
      <c r="H23" s="174">
        <v>1.7</v>
      </c>
      <c r="I23" s="174">
        <v>0.5</v>
      </c>
      <c r="J23" s="174">
        <v>1</v>
      </c>
      <c r="K23" s="174">
        <v>1</v>
      </c>
      <c r="L23" s="174">
        <v>1</v>
      </c>
      <c r="M23" s="174">
        <v>1</v>
      </c>
      <c r="N23" s="175" t="s">
        <v>61</v>
      </c>
      <c r="O23" s="169" t="s">
        <v>15</v>
      </c>
      <c r="P23" s="169" t="s">
        <v>87</v>
      </c>
      <c r="Q23" s="169" t="s">
        <v>358</v>
      </c>
      <c r="R23" s="176"/>
    </row>
    <row r="24" spans="1:18" s="36" customFormat="1" ht="29.25" hidden="1" customHeight="1" x14ac:dyDescent="0.2">
      <c r="A24" s="169" t="s">
        <v>702</v>
      </c>
      <c r="B24" s="217" t="s">
        <v>672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9"/>
      <c r="R24" s="176"/>
    </row>
    <row r="25" spans="1:18" ht="39.75" customHeight="1" x14ac:dyDescent="0.25">
      <c r="A25" s="14" t="s">
        <v>104</v>
      </c>
      <c r="B25" s="184" t="s">
        <v>354</v>
      </c>
      <c r="C25" s="184" t="s">
        <v>93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 t="s">
        <v>93</v>
      </c>
      <c r="O25" s="184" t="s">
        <v>94</v>
      </c>
      <c r="P25" s="184" t="s">
        <v>93</v>
      </c>
      <c r="Q25" s="184" t="s">
        <v>93</v>
      </c>
    </row>
    <row r="26" spans="1:18" ht="223.5" customHeight="1" x14ac:dyDescent="0.25">
      <c r="A26" s="14" t="s">
        <v>20</v>
      </c>
      <c r="B26" s="76" t="s">
        <v>364</v>
      </c>
      <c r="C26" s="77" t="s">
        <v>93</v>
      </c>
      <c r="D26" s="8" t="s">
        <v>58</v>
      </c>
      <c r="E26" s="135">
        <v>11</v>
      </c>
      <c r="F26" s="118">
        <v>2022</v>
      </c>
      <c r="G26" s="135">
        <v>5</v>
      </c>
      <c r="H26" s="135">
        <v>5</v>
      </c>
      <c r="I26" s="135">
        <v>5</v>
      </c>
      <c r="J26" s="135">
        <v>4</v>
      </c>
      <c r="K26" s="135">
        <v>4</v>
      </c>
      <c r="L26" s="135">
        <v>4</v>
      </c>
      <c r="M26" s="135">
        <v>4</v>
      </c>
      <c r="N26" s="132" t="s">
        <v>61</v>
      </c>
      <c r="O26" s="133" t="s">
        <v>15</v>
      </c>
      <c r="P26" s="133" t="s">
        <v>67</v>
      </c>
      <c r="Q26" s="126" t="s">
        <v>362</v>
      </c>
    </row>
    <row r="27" spans="1:18" ht="51" customHeight="1" x14ac:dyDescent="0.25">
      <c r="A27" s="14" t="s">
        <v>106</v>
      </c>
      <c r="B27" s="188" t="s">
        <v>369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90"/>
    </row>
    <row r="28" spans="1:18" ht="276.75" customHeight="1" x14ac:dyDescent="0.25">
      <c r="A28" s="44" t="s">
        <v>99</v>
      </c>
      <c r="B28" s="76" t="s">
        <v>365</v>
      </c>
      <c r="C28" s="77" t="s">
        <v>93</v>
      </c>
      <c r="D28" s="8" t="s">
        <v>58</v>
      </c>
      <c r="E28" s="135">
        <v>190</v>
      </c>
      <c r="F28" s="118">
        <v>2022</v>
      </c>
      <c r="G28" s="135">
        <v>110</v>
      </c>
      <c r="H28" s="135">
        <v>125</v>
      </c>
      <c r="I28" s="135">
        <v>125</v>
      </c>
      <c r="J28" s="135">
        <v>196</v>
      </c>
      <c r="K28" s="135">
        <v>196</v>
      </c>
      <c r="L28" s="135">
        <v>196</v>
      </c>
      <c r="M28" s="135">
        <v>196</v>
      </c>
      <c r="N28" s="132" t="s">
        <v>61</v>
      </c>
      <c r="O28" s="133" t="s">
        <v>15</v>
      </c>
      <c r="P28" s="133" t="s">
        <v>67</v>
      </c>
      <c r="Q28" s="126" t="s">
        <v>362</v>
      </c>
    </row>
    <row r="29" spans="1:18" ht="43.5" customHeight="1" x14ac:dyDescent="0.25">
      <c r="A29" s="44" t="s">
        <v>363</v>
      </c>
      <c r="B29" s="188" t="s">
        <v>370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90"/>
    </row>
  </sheetData>
  <mergeCells count="23">
    <mergeCell ref="B27:Q27"/>
    <mergeCell ref="B25:Q25"/>
    <mergeCell ref="B16:Q16"/>
    <mergeCell ref="B29:Q29"/>
    <mergeCell ref="B18:Q18"/>
    <mergeCell ref="B20:Q20"/>
    <mergeCell ref="B24:Q24"/>
    <mergeCell ref="B22:Q22"/>
    <mergeCell ref="B12:Q12"/>
    <mergeCell ref="B14:Q14"/>
    <mergeCell ref="A1:V1"/>
    <mergeCell ref="B10:Q10"/>
    <mergeCell ref="D7:D8"/>
    <mergeCell ref="G7:M7"/>
    <mergeCell ref="A7:A8"/>
    <mergeCell ref="B7:B8"/>
    <mergeCell ref="C7:C8"/>
    <mergeCell ref="E7:F7"/>
    <mergeCell ref="N7:N8"/>
    <mergeCell ref="O7:O8"/>
    <mergeCell ref="P7:P8"/>
    <mergeCell ref="Q7:Q8"/>
    <mergeCell ref="A2:Q2"/>
  </mergeCells>
  <pageMargins left="0.3" right="0.3" top="0.39" bottom="0.39" header="0" footer="0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56"/>
  <sheetViews>
    <sheetView view="pageBreakPreview" zoomScale="80" zoomScaleNormal="90" zoomScaleSheetLayoutView="80" workbookViewId="0">
      <selection activeCell="A68" sqref="A68:XFD77"/>
    </sheetView>
  </sheetViews>
  <sheetFormatPr defaultRowHeight="12.75" x14ac:dyDescent="0.2"/>
  <cols>
    <col min="1" max="1" width="7.7109375" style="10" customWidth="1"/>
    <col min="2" max="2" width="1.28515625" style="10" customWidth="1"/>
    <col min="3" max="3" width="50.28515625" style="32" customWidth="1"/>
    <col min="4" max="4" width="18.28515625" style="32" customWidth="1"/>
    <col min="5" max="5" width="20" style="32" customWidth="1"/>
    <col min="6" max="7" width="16.7109375" style="32" customWidth="1"/>
    <col min="8" max="8" width="17.140625" style="32" customWidth="1"/>
    <col min="9" max="9" width="16.85546875" style="32" customWidth="1"/>
    <col min="10" max="10" width="17.28515625" style="32" customWidth="1"/>
    <col min="11" max="11" width="19.7109375" style="32" customWidth="1"/>
    <col min="12" max="92" width="9.140625" style="40"/>
  </cols>
  <sheetData>
    <row r="1" spans="1:92" ht="22.15" customHeight="1" x14ac:dyDescent="0.2">
      <c r="A1" s="195" t="s">
        <v>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92" ht="7.35" customHeight="1" x14ac:dyDescent="0.2">
      <c r="A2" s="28" t="s">
        <v>36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92" ht="22.15" customHeight="1" x14ac:dyDescent="0.2">
      <c r="A3" s="240" t="s">
        <v>112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92" ht="7.35" customHeight="1" x14ac:dyDescent="0.2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</row>
    <row r="5" spans="1:92" ht="22.15" customHeight="1" x14ac:dyDescent="0.2">
      <c r="A5" s="241" t="s">
        <v>11</v>
      </c>
      <c r="B5" s="242"/>
      <c r="C5" s="245" t="s">
        <v>37</v>
      </c>
      <c r="D5" s="247" t="s">
        <v>108</v>
      </c>
      <c r="E5" s="248"/>
      <c r="F5" s="248"/>
      <c r="G5" s="248"/>
      <c r="H5" s="248"/>
      <c r="I5" s="248"/>
      <c r="J5" s="249"/>
      <c r="K5" s="245" t="s">
        <v>38</v>
      </c>
    </row>
    <row r="6" spans="1:92" ht="14.85" customHeight="1" x14ac:dyDescent="0.2">
      <c r="A6" s="243"/>
      <c r="B6" s="244"/>
      <c r="C6" s="246"/>
      <c r="D6" s="31">
        <v>2024</v>
      </c>
      <c r="E6" s="31">
        <v>2025</v>
      </c>
      <c r="F6" s="31">
        <v>2026</v>
      </c>
      <c r="G6" s="31">
        <v>2027</v>
      </c>
      <c r="H6" s="31">
        <v>2028</v>
      </c>
      <c r="I6" s="31">
        <v>2029</v>
      </c>
      <c r="J6" s="31">
        <v>2030</v>
      </c>
      <c r="K6" s="246"/>
    </row>
    <row r="7" spans="1:92" s="4" customFormat="1" ht="36.950000000000003" customHeight="1" x14ac:dyDescent="0.2">
      <c r="A7" s="230" t="s">
        <v>100</v>
      </c>
      <c r="B7" s="224"/>
      <c r="C7" s="250" t="s">
        <v>666</v>
      </c>
      <c r="D7" s="251"/>
      <c r="E7" s="251"/>
      <c r="F7" s="251"/>
      <c r="G7" s="251"/>
      <c r="H7" s="251"/>
      <c r="I7" s="251"/>
      <c r="J7" s="251"/>
      <c r="K7" s="252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</row>
    <row r="8" spans="1:92" s="36" customFormat="1" ht="102" customHeight="1" x14ac:dyDescent="0.2">
      <c r="A8" s="230" t="s">
        <v>34</v>
      </c>
      <c r="B8" s="224"/>
      <c r="C8" s="104" t="s">
        <v>355</v>
      </c>
      <c r="D8" s="105">
        <v>169637.2</v>
      </c>
      <c r="E8" s="105">
        <v>114963.3</v>
      </c>
      <c r="F8" s="105">
        <v>119561.8</v>
      </c>
      <c r="G8" s="105">
        <v>124344.3</v>
      </c>
      <c r="H8" s="105">
        <v>129318.1</v>
      </c>
      <c r="I8" s="105">
        <v>134490.79999999999</v>
      </c>
      <c r="J8" s="105">
        <v>139870.5</v>
      </c>
      <c r="K8" s="105">
        <v>932186</v>
      </c>
    </row>
    <row r="9" spans="1:92" s="36" customFormat="1" ht="36.950000000000003" customHeight="1" x14ac:dyDescent="0.2">
      <c r="A9" s="230" t="s">
        <v>39</v>
      </c>
      <c r="B9" s="224"/>
      <c r="C9" s="104" t="s">
        <v>109</v>
      </c>
      <c r="D9" s="105">
        <v>169637.2</v>
      </c>
      <c r="E9" s="105">
        <v>114963.3</v>
      </c>
      <c r="F9" s="105">
        <v>119561.8</v>
      </c>
      <c r="G9" s="105">
        <v>124344.3</v>
      </c>
      <c r="H9" s="105">
        <v>129318.1</v>
      </c>
      <c r="I9" s="105">
        <v>134490.79999999999</v>
      </c>
      <c r="J9" s="105">
        <v>139870.5</v>
      </c>
      <c r="K9" s="105">
        <v>932186</v>
      </c>
    </row>
    <row r="10" spans="1:92" s="4" customFormat="1" ht="32.25" customHeight="1" x14ac:dyDescent="0.25">
      <c r="A10" s="201"/>
      <c r="B10" s="203"/>
      <c r="C10" s="82" t="s">
        <v>111</v>
      </c>
      <c r="D10" s="65">
        <v>76797.2</v>
      </c>
      <c r="E10" s="65">
        <v>22123.3</v>
      </c>
      <c r="F10" s="65">
        <v>23008.2</v>
      </c>
      <c r="G10" s="65">
        <v>23928.6</v>
      </c>
      <c r="H10" s="65">
        <v>24885.7</v>
      </c>
      <c r="I10" s="65">
        <v>25881.1</v>
      </c>
      <c r="J10" s="65">
        <v>26916.400000000001</v>
      </c>
      <c r="K10" s="65">
        <v>223540.5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</row>
    <row r="11" spans="1:92" s="4" customFormat="1" ht="54" customHeight="1" x14ac:dyDescent="0.2">
      <c r="A11" s="201"/>
      <c r="B11" s="203"/>
      <c r="C11" s="83" t="s">
        <v>110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</row>
    <row r="12" spans="1:92" s="36" customFormat="1" ht="36.950000000000003" customHeight="1" x14ac:dyDescent="0.2">
      <c r="A12" s="201" t="s">
        <v>113</v>
      </c>
      <c r="B12" s="203"/>
      <c r="C12" s="7" t="s">
        <v>115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</row>
    <row r="13" spans="1:92" s="4" customFormat="1" ht="78" customHeight="1" x14ac:dyDescent="0.2">
      <c r="A13" s="201" t="s">
        <v>114</v>
      </c>
      <c r="B13" s="203"/>
      <c r="C13" s="7" t="s">
        <v>116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</row>
    <row r="14" spans="1:92" s="4" customFormat="1" ht="64.5" customHeight="1" x14ac:dyDescent="0.2">
      <c r="A14" s="201" t="s">
        <v>40</v>
      </c>
      <c r="B14" s="203"/>
      <c r="C14" s="7" t="s">
        <v>117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</row>
    <row r="15" spans="1:92" s="36" customFormat="1" ht="39" customHeight="1" x14ac:dyDescent="0.2">
      <c r="A15" s="201" t="s">
        <v>41</v>
      </c>
      <c r="B15" s="203"/>
      <c r="C15" s="7" t="s">
        <v>119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</row>
    <row r="16" spans="1:92" s="4" customFormat="1" ht="36.950000000000003" customHeight="1" x14ac:dyDescent="0.2">
      <c r="A16" s="201" t="s">
        <v>118</v>
      </c>
      <c r="B16" s="203"/>
      <c r="C16" s="7" t="s">
        <v>120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</row>
    <row r="17" spans="1:92" s="4" customFormat="1" ht="45.75" customHeight="1" x14ac:dyDescent="0.2">
      <c r="A17" s="231" t="s">
        <v>101</v>
      </c>
      <c r="B17" s="232"/>
      <c r="C17" s="86" t="s">
        <v>121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</row>
    <row r="18" spans="1:92" s="4" customFormat="1" ht="71.25" customHeight="1" x14ac:dyDescent="0.2">
      <c r="A18" s="234" t="s">
        <v>17</v>
      </c>
      <c r="B18" s="234"/>
      <c r="C18" s="112" t="s">
        <v>357</v>
      </c>
      <c r="D18" s="105">
        <v>152670.79999999999</v>
      </c>
      <c r="E18" s="105">
        <v>254415</v>
      </c>
      <c r="F18" s="105">
        <v>169669.8</v>
      </c>
      <c r="G18" s="105">
        <v>176456.6</v>
      </c>
      <c r="H18" s="105">
        <v>183514.8</v>
      </c>
      <c r="I18" s="105">
        <v>190855.3</v>
      </c>
      <c r="J18" s="105">
        <v>198489.5</v>
      </c>
      <c r="K18" s="105">
        <v>1326071.8</v>
      </c>
    </row>
    <row r="19" spans="1:92" s="4" customFormat="1" ht="45.75" customHeight="1" x14ac:dyDescent="0.2">
      <c r="A19" s="227" t="s">
        <v>42</v>
      </c>
      <c r="B19" s="227"/>
      <c r="C19" s="112" t="s">
        <v>109</v>
      </c>
      <c r="D19" s="105">
        <v>152670.79999999999</v>
      </c>
      <c r="E19" s="105">
        <v>254415</v>
      </c>
      <c r="F19" s="105">
        <v>169669.8</v>
      </c>
      <c r="G19" s="105">
        <v>176456.6</v>
      </c>
      <c r="H19" s="105">
        <v>183514.8</v>
      </c>
      <c r="I19" s="105">
        <v>190855.3</v>
      </c>
      <c r="J19" s="105">
        <v>198489.5</v>
      </c>
      <c r="K19" s="105">
        <v>1326071.8</v>
      </c>
    </row>
    <row r="20" spans="1:92" s="4" customFormat="1" ht="45.75" customHeight="1" x14ac:dyDescent="0.25">
      <c r="A20" s="233"/>
      <c r="B20" s="233"/>
      <c r="C20" s="115" t="s">
        <v>111</v>
      </c>
      <c r="D20" s="65">
        <v>117670.8</v>
      </c>
      <c r="E20" s="65">
        <v>195733</v>
      </c>
      <c r="F20" s="65">
        <v>108640.5</v>
      </c>
      <c r="G20" s="65">
        <v>112986.1</v>
      </c>
      <c r="H20" s="65">
        <v>117505.5</v>
      </c>
      <c r="I20" s="65">
        <v>122205.7</v>
      </c>
      <c r="J20" s="65">
        <v>127093.9</v>
      </c>
      <c r="K20" s="65">
        <v>901835.5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</row>
    <row r="21" spans="1:92" s="4" customFormat="1" ht="45.75" customHeight="1" x14ac:dyDescent="0.2">
      <c r="A21" s="233"/>
      <c r="B21" s="233"/>
      <c r="C21" s="116" t="s">
        <v>110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</row>
    <row r="22" spans="1:92" s="4" customFormat="1" ht="45.75" customHeight="1" x14ac:dyDescent="0.2">
      <c r="A22" s="227" t="s">
        <v>122</v>
      </c>
      <c r="B22" s="227"/>
      <c r="C22" s="112" t="s">
        <v>115</v>
      </c>
      <c r="D22" s="105">
        <v>152670.79999999999</v>
      </c>
      <c r="E22" s="105">
        <v>254415</v>
      </c>
      <c r="F22" s="105">
        <v>169669.8</v>
      </c>
      <c r="G22" s="105">
        <v>176456.6</v>
      </c>
      <c r="H22" s="105">
        <v>183514.8</v>
      </c>
      <c r="I22" s="105">
        <v>190855.3</v>
      </c>
      <c r="J22" s="105">
        <v>198489.5</v>
      </c>
      <c r="K22" s="105">
        <v>1326071.8</v>
      </c>
    </row>
    <row r="23" spans="1:92" s="4" customFormat="1" ht="72.75" customHeight="1" x14ac:dyDescent="0.2">
      <c r="A23" s="238" t="s">
        <v>123</v>
      </c>
      <c r="B23" s="239"/>
      <c r="C23" s="114" t="s">
        <v>116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</row>
    <row r="24" spans="1:92" s="4" customFormat="1" ht="60.75" customHeight="1" x14ac:dyDescent="0.2">
      <c r="A24" s="201" t="s">
        <v>43</v>
      </c>
      <c r="B24" s="203"/>
      <c r="C24" s="7" t="s">
        <v>117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</row>
    <row r="25" spans="1:92" s="36" customFormat="1" ht="45.75" customHeight="1" x14ac:dyDescent="0.2">
      <c r="A25" s="201" t="s">
        <v>44</v>
      </c>
      <c r="B25" s="203"/>
      <c r="C25" s="7" t="s">
        <v>119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</row>
    <row r="26" spans="1:92" s="4" customFormat="1" ht="45.75" customHeight="1" x14ac:dyDescent="0.2">
      <c r="A26" s="201" t="s">
        <v>124</v>
      </c>
      <c r="B26" s="203"/>
      <c r="C26" s="7" t="s">
        <v>120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</row>
    <row r="27" spans="1:92" s="4" customFormat="1" ht="45.75" customHeight="1" x14ac:dyDescent="0.2">
      <c r="A27" s="201" t="s">
        <v>101</v>
      </c>
      <c r="B27" s="203"/>
      <c r="C27" s="7" t="s">
        <v>121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</row>
    <row r="28" spans="1:92" s="4" customFormat="1" ht="51.75" customHeight="1" x14ac:dyDescent="0.2">
      <c r="A28" s="228" t="s">
        <v>18</v>
      </c>
      <c r="B28" s="229"/>
      <c r="C28" s="104" t="s">
        <v>359</v>
      </c>
      <c r="D28" s="105">
        <v>24576.3</v>
      </c>
      <c r="E28" s="105">
        <v>5017.8999999999996</v>
      </c>
      <c r="F28" s="105">
        <v>3432</v>
      </c>
      <c r="G28" s="105">
        <v>3569.5</v>
      </c>
      <c r="H28" s="105">
        <v>3712.1</v>
      </c>
      <c r="I28" s="105">
        <v>3860.5</v>
      </c>
      <c r="J28" s="105">
        <v>4015</v>
      </c>
      <c r="K28" s="105">
        <v>48183.3</v>
      </c>
    </row>
    <row r="29" spans="1:92" s="4" customFormat="1" ht="45.75" customHeight="1" x14ac:dyDescent="0.2">
      <c r="A29" s="230" t="s">
        <v>125</v>
      </c>
      <c r="B29" s="224"/>
      <c r="C29" s="104" t="s">
        <v>109</v>
      </c>
      <c r="D29" s="105">
        <v>24576.3</v>
      </c>
      <c r="E29" s="105">
        <v>5017.8999999999996</v>
      </c>
      <c r="F29" s="105">
        <v>3432</v>
      </c>
      <c r="G29" s="105">
        <v>3569.5</v>
      </c>
      <c r="H29" s="105">
        <v>3712.1</v>
      </c>
      <c r="I29" s="105">
        <v>3860.5</v>
      </c>
      <c r="J29" s="105">
        <v>4015</v>
      </c>
      <c r="K29" s="105">
        <v>48183.3</v>
      </c>
    </row>
    <row r="30" spans="1:92" s="4" customFormat="1" ht="45.75" customHeight="1" x14ac:dyDescent="0.25">
      <c r="A30" s="223"/>
      <c r="B30" s="224"/>
      <c r="C30" s="106" t="s">
        <v>111</v>
      </c>
      <c r="D30" s="105">
        <v>22276.3</v>
      </c>
      <c r="E30" s="105">
        <v>2717.9</v>
      </c>
      <c r="F30" s="105">
        <v>1040</v>
      </c>
      <c r="G30" s="105">
        <v>1081.5999999999999</v>
      </c>
      <c r="H30" s="105">
        <v>1124.9000000000001</v>
      </c>
      <c r="I30" s="105">
        <v>1169.8</v>
      </c>
      <c r="J30" s="105">
        <v>1216.7</v>
      </c>
      <c r="K30" s="105">
        <v>30627.200000000001</v>
      </c>
    </row>
    <row r="31" spans="1:92" s="4" customFormat="1" ht="45.75" customHeight="1" x14ac:dyDescent="0.2">
      <c r="A31" s="223"/>
      <c r="B31" s="224"/>
      <c r="C31" s="107" t="s">
        <v>110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</row>
    <row r="32" spans="1:92" s="4" customFormat="1" ht="45.75" customHeight="1" x14ac:dyDescent="0.2">
      <c r="A32" s="223" t="s">
        <v>126</v>
      </c>
      <c r="B32" s="224"/>
      <c r="C32" s="104" t="s">
        <v>115</v>
      </c>
      <c r="D32" s="105">
        <v>24576.3</v>
      </c>
      <c r="E32" s="105">
        <v>5017.8999999999996</v>
      </c>
      <c r="F32" s="105">
        <v>3432</v>
      </c>
      <c r="G32" s="105">
        <v>3569.5</v>
      </c>
      <c r="H32" s="105">
        <v>3712.1</v>
      </c>
      <c r="I32" s="105">
        <v>3860.5</v>
      </c>
      <c r="J32" s="105">
        <v>4015</v>
      </c>
      <c r="K32" s="105">
        <v>48183.3</v>
      </c>
    </row>
    <row r="33" spans="1:92" s="4" customFormat="1" ht="66" customHeight="1" x14ac:dyDescent="0.2">
      <c r="A33" s="201" t="s">
        <v>127</v>
      </c>
      <c r="B33" s="203"/>
      <c r="C33" s="7" t="s">
        <v>116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</row>
    <row r="34" spans="1:92" s="4" customFormat="1" ht="50.25" customHeight="1" x14ac:dyDescent="0.2">
      <c r="A34" s="201" t="s">
        <v>128</v>
      </c>
      <c r="B34" s="203"/>
      <c r="C34" s="7" t="s">
        <v>117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</row>
    <row r="35" spans="1:92" s="4" customFormat="1" ht="45.75" customHeight="1" x14ac:dyDescent="0.2">
      <c r="A35" s="201" t="s">
        <v>129</v>
      </c>
      <c r="B35" s="203"/>
      <c r="C35" s="7" t="s">
        <v>119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</row>
    <row r="36" spans="1:92" s="4" customFormat="1" ht="45.75" customHeight="1" x14ac:dyDescent="0.2">
      <c r="A36" s="201" t="s">
        <v>130</v>
      </c>
      <c r="B36" s="203"/>
      <c r="C36" s="7" t="s">
        <v>120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</row>
    <row r="37" spans="1:92" s="4" customFormat="1" ht="45.75" customHeight="1" x14ac:dyDescent="0.2">
      <c r="A37" s="201" t="s">
        <v>101</v>
      </c>
      <c r="B37" s="203"/>
      <c r="C37" s="7" t="s">
        <v>121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</row>
    <row r="38" spans="1:92" s="4" customFormat="1" ht="43.5" customHeight="1" x14ac:dyDescent="0.2">
      <c r="A38" s="228" t="s">
        <v>19</v>
      </c>
      <c r="B38" s="229"/>
      <c r="C38" s="104" t="s">
        <v>360</v>
      </c>
      <c r="D38" s="105">
        <v>723817.43</v>
      </c>
      <c r="E38" s="105">
        <v>550000</v>
      </c>
      <c r="F38" s="105">
        <v>550000</v>
      </c>
      <c r="G38" s="105">
        <v>550000</v>
      </c>
      <c r="H38" s="105">
        <v>550000</v>
      </c>
      <c r="I38" s="105">
        <v>550000</v>
      </c>
      <c r="J38" s="105">
        <v>550000</v>
      </c>
      <c r="K38" s="105">
        <v>4023817.43</v>
      </c>
    </row>
    <row r="39" spans="1:92" s="4" customFormat="1" ht="45.75" customHeight="1" x14ac:dyDescent="0.2">
      <c r="A39" s="230" t="s">
        <v>131</v>
      </c>
      <c r="B39" s="224"/>
      <c r="C39" s="104" t="s">
        <v>109</v>
      </c>
      <c r="D39" s="105">
        <v>723817.43</v>
      </c>
      <c r="E39" s="105">
        <v>550000</v>
      </c>
      <c r="F39" s="105">
        <v>550000</v>
      </c>
      <c r="G39" s="105">
        <v>550000</v>
      </c>
      <c r="H39" s="105">
        <v>550000</v>
      </c>
      <c r="I39" s="105">
        <v>550000</v>
      </c>
      <c r="J39" s="105">
        <v>550000</v>
      </c>
      <c r="K39" s="105">
        <v>4023817.43</v>
      </c>
    </row>
    <row r="40" spans="1:92" s="4" customFormat="1" ht="45.75" customHeight="1" x14ac:dyDescent="0.25">
      <c r="A40" s="223"/>
      <c r="B40" s="224"/>
      <c r="C40" s="106" t="s">
        <v>111</v>
      </c>
      <c r="D40" s="105">
        <v>639236.6</v>
      </c>
      <c r="E40" s="105">
        <v>500000</v>
      </c>
      <c r="F40" s="105">
        <v>500000</v>
      </c>
      <c r="G40" s="105">
        <v>500000</v>
      </c>
      <c r="H40" s="105">
        <v>500000</v>
      </c>
      <c r="I40" s="105">
        <v>500000</v>
      </c>
      <c r="J40" s="105">
        <v>500000</v>
      </c>
      <c r="K40" s="105">
        <v>3639236.6</v>
      </c>
    </row>
    <row r="41" spans="1:92" s="4" customFormat="1" ht="45.75" customHeight="1" x14ac:dyDescent="0.2">
      <c r="A41" s="223"/>
      <c r="B41" s="224"/>
      <c r="C41" s="107" t="s">
        <v>110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</row>
    <row r="42" spans="1:92" s="4" customFormat="1" ht="45.75" customHeight="1" x14ac:dyDescent="0.2">
      <c r="A42" s="223" t="s">
        <v>132</v>
      </c>
      <c r="B42" s="224"/>
      <c r="C42" s="104" t="s">
        <v>115</v>
      </c>
      <c r="D42" s="105">
        <v>723817.43</v>
      </c>
      <c r="E42" s="105">
        <v>550000</v>
      </c>
      <c r="F42" s="105">
        <v>550000</v>
      </c>
      <c r="G42" s="105">
        <v>550000</v>
      </c>
      <c r="H42" s="105">
        <v>550000</v>
      </c>
      <c r="I42" s="105">
        <v>550000</v>
      </c>
      <c r="J42" s="105">
        <v>550000</v>
      </c>
      <c r="K42" s="105">
        <v>4023817.43</v>
      </c>
    </row>
    <row r="43" spans="1:92" s="4" customFormat="1" ht="76.5" customHeight="1" x14ac:dyDescent="0.2">
      <c r="A43" s="201" t="s">
        <v>133</v>
      </c>
      <c r="B43" s="203"/>
      <c r="C43" s="7" t="s">
        <v>116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</row>
    <row r="44" spans="1:92" s="4" customFormat="1" ht="53.25" customHeight="1" x14ac:dyDescent="0.2">
      <c r="A44" s="201" t="s">
        <v>134</v>
      </c>
      <c r="B44" s="203"/>
      <c r="C44" s="7" t="s">
        <v>117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</row>
    <row r="45" spans="1:92" s="4" customFormat="1" ht="45.75" customHeight="1" x14ac:dyDescent="0.2">
      <c r="A45" s="201" t="s">
        <v>135</v>
      </c>
      <c r="B45" s="203"/>
      <c r="C45" s="7" t="s">
        <v>119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</row>
    <row r="46" spans="1:92" s="4" customFormat="1" ht="45.75" customHeight="1" x14ac:dyDescent="0.2">
      <c r="A46" s="201" t="s">
        <v>136</v>
      </c>
      <c r="B46" s="203"/>
      <c r="C46" s="7" t="s">
        <v>120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</row>
    <row r="47" spans="1:92" s="4" customFormat="1" ht="45.75" customHeight="1" x14ac:dyDescent="0.2">
      <c r="A47" s="231" t="s">
        <v>101</v>
      </c>
      <c r="B47" s="232"/>
      <c r="C47" s="86" t="s">
        <v>121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</row>
    <row r="48" spans="1:92" s="4" customFormat="1" ht="60" customHeight="1" x14ac:dyDescent="0.2">
      <c r="A48" s="235" t="s">
        <v>560</v>
      </c>
      <c r="B48" s="236"/>
      <c r="C48" s="7" t="s">
        <v>361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</row>
    <row r="49" spans="1:92" s="4" customFormat="1" ht="45.75" customHeight="1" x14ac:dyDescent="0.2">
      <c r="A49" s="237" t="s">
        <v>563</v>
      </c>
      <c r="B49" s="203"/>
      <c r="C49" s="7" t="s">
        <v>109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</row>
    <row r="50" spans="1:92" s="4" customFormat="1" ht="45.75" customHeight="1" x14ac:dyDescent="0.25">
      <c r="A50" s="201"/>
      <c r="B50" s="203"/>
      <c r="C50" s="82" t="s">
        <v>111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</row>
    <row r="51" spans="1:92" s="4" customFormat="1" ht="45.75" customHeight="1" x14ac:dyDescent="0.2">
      <c r="A51" s="201"/>
      <c r="B51" s="203"/>
      <c r="C51" s="83" t="s">
        <v>110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</row>
    <row r="52" spans="1:92" s="4" customFormat="1" ht="45.75" customHeight="1" x14ac:dyDescent="0.2">
      <c r="A52" s="201" t="s">
        <v>564</v>
      </c>
      <c r="B52" s="203"/>
      <c r="C52" s="7" t="s">
        <v>115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</row>
    <row r="53" spans="1:92" s="4" customFormat="1" ht="45.75" customHeight="1" x14ac:dyDescent="0.2">
      <c r="A53" s="201" t="s">
        <v>565</v>
      </c>
      <c r="B53" s="203"/>
      <c r="C53" s="7" t="s">
        <v>116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</row>
    <row r="54" spans="1:92" s="4" customFormat="1" ht="45.75" customHeight="1" x14ac:dyDescent="0.2">
      <c r="A54" s="201" t="s">
        <v>566</v>
      </c>
      <c r="B54" s="203"/>
      <c r="C54" s="7" t="s">
        <v>117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</row>
    <row r="55" spans="1:92" s="4" customFormat="1" ht="45.75" customHeight="1" x14ac:dyDescent="0.2">
      <c r="A55" s="201" t="s">
        <v>567</v>
      </c>
      <c r="B55" s="203"/>
      <c r="C55" s="7" t="s">
        <v>119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</row>
    <row r="56" spans="1:92" s="4" customFormat="1" ht="45.75" customHeight="1" x14ac:dyDescent="0.2">
      <c r="A56" s="231" t="s">
        <v>568</v>
      </c>
      <c r="B56" s="232"/>
      <c r="C56" s="86" t="s">
        <v>120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</row>
    <row r="57" spans="1:92" s="4" customFormat="1" ht="45.75" customHeight="1" x14ac:dyDescent="0.2">
      <c r="A57" s="233" t="s">
        <v>101</v>
      </c>
      <c r="B57" s="233"/>
      <c r="C57" s="76" t="s">
        <v>121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</row>
    <row r="58" spans="1:92" s="36" customFormat="1" ht="71.25" customHeight="1" x14ac:dyDescent="0.2">
      <c r="A58" s="228" t="s">
        <v>668</v>
      </c>
      <c r="B58" s="229"/>
      <c r="C58" s="104" t="s">
        <v>698</v>
      </c>
      <c r="D58" s="105">
        <v>14364.23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14364.23</v>
      </c>
    </row>
    <row r="59" spans="1:92" s="36" customFormat="1" ht="45.75" customHeight="1" x14ac:dyDescent="0.2">
      <c r="A59" s="230" t="s">
        <v>673</v>
      </c>
      <c r="B59" s="224"/>
      <c r="C59" s="104" t="s">
        <v>109</v>
      </c>
      <c r="D59" s="105">
        <v>14364.23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14364.23</v>
      </c>
    </row>
    <row r="60" spans="1:92" s="36" customFormat="1" ht="45.75" customHeight="1" x14ac:dyDescent="0.25">
      <c r="A60" s="223"/>
      <c r="B60" s="224"/>
      <c r="C60" s="106" t="s">
        <v>111</v>
      </c>
      <c r="D60" s="105">
        <v>13933.3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13933.3</v>
      </c>
    </row>
    <row r="61" spans="1:92" s="36" customFormat="1" ht="45.75" customHeight="1" x14ac:dyDescent="0.2">
      <c r="A61" s="223"/>
      <c r="B61" s="224"/>
      <c r="C61" s="107" t="s">
        <v>110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</row>
    <row r="62" spans="1:92" s="36" customFormat="1" ht="45.75" customHeight="1" x14ac:dyDescent="0.2">
      <c r="A62" s="223" t="s">
        <v>674</v>
      </c>
      <c r="B62" s="224"/>
      <c r="C62" s="104" t="s">
        <v>115</v>
      </c>
      <c r="D62" s="105">
        <v>14364.23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14364.23</v>
      </c>
    </row>
    <row r="63" spans="1:92" s="36" customFormat="1" ht="68.25" customHeight="1" x14ac:dyDescent="0.2">
      <c r="A63" s="223" t="s">
        <v>675</v>
      </c>
      <c r="B63" s="224"/>
      <c r="C63" s="104" t="s">
        <v>116</v>
      </c>
      <c r="D63" s="105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</row>
    <row r="64" spans="1:92" s="36" customFormat="1" ht="45.75" customHeight="1" x14ac:dyDescent="0.2">
      <c r="A64" s="223" t="s">
        <v>676</v>
      </c>
      <c r="B64" s="224"/>
      <c r="C64" s="104" t="s">
        <v>117</v>
      </c>
      <c r="D64" s="105">
        <v>0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</row>
    <row r="65" spans="1:92" s="36" customFormat="1" ht="45.75" customHeight="1" x14ac:dyDescent="0.2">
      <c r="A65" s="223" t="s">
        <v>677</v>
      </c>
      <c r="B65" s="224"/>
      <c r="C65" s="104" t="s">
        <v>119</v>
      </c>
      <c r="D65" s="105">
        <v>0</v>
      </c>
      <c r="E65" s="105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</row>
    <row r="66" spans="1:92" s="36" customFormat="1" ht="45.75" customHeight="1" x14ac:dyDescent="0.2">
      <c r="A66" s="225" t="s">
        <v>678</v>
      </c>
      <c r="B66" s="226"/>
      <c r="C66" s="177" t="s">
        <v>120</v>
      </c>
      <c r="D66" s="105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</row>
    <row r="67" spans="1:92" s="36" customFormat="1" ht="45.75" customHeight="1" x14ac:dyDescent="0.2">
      <c r="A67" s="227" t="s">
        <v>101</v>
      </c>
      <c r="B67" s="227"/>
      <c r="C67" s="151" t="s">
        <v>121</v>
      </c>
      <c r="D67" s="105">
        <v>0</v>
      </c>
      <c r="E67" s="105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</row>
    <row r="68" spans="1:92" s="4" customFormat="1" ht="45.75" hidden="1" customHeight="1" x14ac:dyDescent="0.2">
      <c r="A68" s="260" t="s">
        <v>701</v>
      </c>
      <c r="B68" s="261"/>
      <c r="C68" s="152" t="s">
        <v>669</v>
      </c>
      <c r="D68" s="153">
        <v>0</v>
      </c>
      <c r="E68" s="153">
        <v>28208</v>
      </c>
      <c r="F68" s="153">
        <v>4114.8</v>
      </c>
      <c r="G68" s="153">
        <v>10000</v>
      </c>
      <c r="H68" s="153">
        <v>10000</v>
      </c>
      <c r="I68" s="153">
        <v>10000</v>
      </c>
      <c r="J68" s="153">
        <v>10000</v>
      </c>
      <c r="K68" s="153">
        <v>72322.8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</row>
    <row r="69" spans="1:92" s="4" customFormat="1" ht="102.75" hidden="1" customHeight="1" x14ac:dyDescent="0.2">
      <c r="A69" s="262" t="s">
        <v>703</v>
      </c>
      <c r="B69" s="263"/>
      <c r="C69" s="152" t="s">
        <v>109</v>
      </c>
      <c r="D69" s="153">
        <v>0</v>
      </c>
      <c r="E69" s="153">
        <v>28208</v>
      </c>
      <c r="F69" s="153">
        <v>4114.8</v>
      </c>
      <c r="G69" s="153">
        <v>10000</v>
      </c>
      <c r="H69" s="153">
        <v>10000</v>
      </c>
      <c r="I69" s="153">
        <v>10000</v>
      </c>
      <c r="J69" s="153">
        <v>10000</v>
      </c>
      <c r="K69" s="153">
        <v>72322.8</v>
      </c>
    </row>
    <row r="70" spans="1:92" s="4" customFormat="1" ht="45.75" hidden="1" customHeight="1" x14ac:dyDescent="0.25">
      <c r="A70" s="264"/>
      <c r="B70" s="263"/>
      <c r="C70" s="154" t="s">
        <v>111</v>
      </c>
      <c r="D70" s="153">
        <v>0</v>
      </c>
      <c r="E70" s="153">
        <v>27361</v>
      </c>
      <c r="F70" s="153">
        <v>3455.8</v>
      </c>
      <c r="G70" s="153">
        <v>0</v>
      </c>
      <c r="H70" s="153">
        <v>0</v>
      </c>
      <c r="I70" s="153">
        <v>0</v>
      </c>
      <c r="J70" s="153">
        <v>0</v>
      </c>
      <c r="K70" s="153">
        <v>30816.799999999999</v>
      </c>
    </row>
    <row r="71" spans="1:92" s="4" customFormat="1" ht="45.75" hidden="1" customHeight="1" x14ac:dyDescent="0.2">
      <c r="A71" s="264"/>
      <c r="B71" s="263"/>
      <c r="C71" s="155" t="s">
        <v>110</v>
      </c>
      <c r="D71" s="153">
        <v>0</v>
      </c>
      <c r="E71" s="153">
        <v>0</v>
      </c>
      <c r="F71" s="153">
        <v>0</v>
      </c>
      <c r="G71" s="153">
        <v>0</v>
      </c>
      <c r="H71" s="153">
        <v>0</v>
      </c>
      <c r="I71" s="153">
        <v>0</v>
      </c>
      <c r="J71" s="153">
        <v>0</v>
      </c>
      <c r="K71" s="153">
        <v>0</v>
      </c>
    </row>
    <row r="72" spans="1:92" s="4" customFormat="1" ht="45.75" hidden="1" customHeight="1" x14ac:dyDescent="0.2">
      <c r="A72" s="264" t="s">
        <v>704</v>
      </c>
      <c r="B72" s="263"/>
      <c r="C72" s="152" t="s">
        <v>115</v>
      </c>
      <c r="D72" s="153">
        <v>0</v>
      </c>
      <c r="E72" s="153">
        <v>28208</v>
      </c>
      <c r="F72" s="153">
        <v>4114.8</v>
      </c>
      <c r="G72" s="153">
        <v>10000</v>
      </c>
      <c r="H72" s="153">
        <v>10000</v>
      </c>
      <c r="I72" s="153">
        <v>10000</v>
      </c>
      <c r="J72" s="153">
        <v>10000</v>
      </c>
      <c r="K72" s="153">
        <v>72322.8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</row>
    <row r="73" spans="1:92" s="40" customFormat="1" ht="45.75" hidden="1" customHeight="1" x14ac:dyDescent="0.2">
      <c r="A73" s="264" t="s">
        <v>705</v>
      </c>
      <c r="B73" s="263"/>
      <c r="C73" s="152" t="s">
        <v>116</v>
      </c>
      <c r="D73" s="153">
        <v>0</v>
      </c>
      <c r="E73" s="153">
        <v>0</v>
      </c>
      <c r="F73" s="153">
        <v>0</v>
      </c>
      <c r="G73" s="153">
        <v>0</v>
      </c>
      <c r="H73" s="153">
        <v>0</v>
      </c>
      <c r="I73" s="153">
        <v>0</v>
      </c>
      <c r="J73" s="153">
        <v>0</v>
      </c>
      <c r="K73" s="153">
        <v>0</v>
      </c>
    </row>
    <row r="74" spans="1:92" s="40" customFormat="1" ht="68.25" hidden="1" customHeight="1" x14ac:dyDescent="0.2">
      <c r="A74" s="264" t="s">
        <v>706</v>
      </c>
      <c r="B74" s="263"/>
      <c r="C74" s="152" t="s">
        <v>117</v>
      </c>
      <c r="D74" s="153">
        <v>0</v>
      </c>
      <c r="E74" s="153">
        <v>0</v>
      </c>
      <c r="F74" s="153">
        <v>0</v>
      </c>
      <c r="G74" s="153">
        <v>0</v>
      </c>
      <c r="H74" s="153">
        <v>0</v>
      </c>
      <c r="I74" s="153">
        <v>0</v>
      </c>
      <c r="J74" s="153">
        <v>0</v>
      </c>
      <c r="K74" s="153">
        <v>0</v>
      </c>
    </row>
    <row r="75" spans="1:92" s="40" customFormat="1" ht="45.75" hidden="1" customHeight="1" x14ac:dyDescent="0.2">
      <c r="A75" s="264" t="s">
        <v>707</v>
      </c>
      <c r="B75" s="263"/>
      <c r="C75" s="152" t="s">
        <v>119</v>
      </c>
      <c r="D75" s="153">
        <v>0</v>
      </c>
      <c r="E75" s="153">
        <v>0</v>
      </c>
      <c r="F75" s="153">
        <v>0</v>
      </c>
      <c r="G75" s="153">
        <v>0</v>
      </c>
      <c r="H75" s="153">
        <v>0</v>
      </c>
      <c r="I75" s="153">
        <v>0</v>
      </c>
      <c r="J75" s="153">
        <v>0</v>
      </c>
      <c r="K75" s="153">
        <v>0</v>
      </c>
    </row>
    <row r="76" spans="1:92" s="40" customFormat="1" ht="45.75" hidden="1" customHeight="1" x14ac:dyDescent="0.2">
      <c r="A76" s="265" t="s">
        <v>708</v>
      </c>
      <c r="B76" s="266"/>
      <c r="C76" s="156" t="s">
        <v>120</v>
      </c>
      <c r="D76" s="153">
        <v>0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</row>
    <row r="77" spans="1:92" s="4" customFormat="1" ht="45.75" hidden="1" customHeight="1" x14ac:dyDescent="0.2">
      <c r="A77" s="267" t="s">
        <v>101</v>
      </c>
      <c r="B77" s="267"/>
      <c r="C77" s="157" t="s">
        <v>121</v>
      </c>
      <c r="D77" s="153">
        <v>0</v>
      </c>
      <c r="E77" s="153">
        <v>0</v>
      </c>
      <c r="F77" s="153">
        <v>0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</row>
    <row r="78" spans="1:92" s="4" customFormat="1" ht="45.75" customHeight="1" x14ac:dyDescent="0.2">
      <c r="A78" s="253" t="s">
        <v>101</v>
      </c>
      <c r="B78" s="253"/>
      <c r="C78" s="254" t="s">
        <v>354</v>
      </c>
      <c r="D78" s="255"/>
      <c r="E78" s="255"/>
      <c r="F78" s="255"/>
      <c r="G78" s="255"/>
      <c r="H78" s="255"/>
      <c r="I78" s="255"/>
      <c r="J78" s="255"/>
      <c r="K78" s="255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</row>
    <row r="79" spans="1:92" s="4" customFormat="1" ht="102.75" customHeight="1" x14ac:dyDescent="0.2">
      <c r="A79" s="256" t="s">
        <v>20</v>
      </c>
      <c r="B79" s="257"/>
      <c r="C79" s="104" t="s">
        <v>364</v>
      </c>
      <c r="D79" s="113">
        <v>723.6</v>
      </c>
      <c r="E79" s="113">
        <v>519.29</v>
      </c>
      <c r="F79" s="113">
        <v>519.29</v>
      </c>
      <c r="G79" s="113">
        <v>342.9</v>
      </c>
      <c r="H79" s="113">
        <v>356.6</v>
      </c>
      <c r="I79" s="113">
        <v>370.9</v>
      </c>
      <c r="J79" s="113">
        <v>385.8</v>
      </c>
      <c r="K79" s="113">
        <v>3218.38</v>
      </c>
    </row>
    <row r="80" spans="1:92" s="4" customFormat="1" ht="45.75" customHeight="1" x14ac:dyDescent="0.2">
      <c r="A80" s="230" t="s">
        <v>62</v>
      </c>
      <c r="B80" s="224"/>
      <c r="C80" s="104" t="s">
        <v>109</v>
      </c>
      <c r="D80" s="113">
        <v>723.6</v>
      </c>
      <c r="E80" s="113">
        <v>519.29</v>
      </c>
      <c r="F80" s="113">
        <v>519.29</v>
      </c>
      <c r="G80" s="113">
        <v>342.9</v>
      </c>
      <c r="H80" s="113">
        <v>356.6</v>
      </c>
      <c r="I80" s="113">
        <v>370.9</v>
      </c>
      <c r="J80" s="113">
        <v>385.8</v>
      </c>
      <c r="K80" s="113">
        <v>3218.38</v>
      </c>
    </row>
    <row r="81" spans="1:92" s="4" customFormat="1" ht="45.75" customHeight="1" x14ac:dyDescent="0.25">
      <c r="A81" s="223"/>
      <c r="B81" s="224"/>
      <c r="C81" s="106" t="s">
        <v>111</v>
      </c>
      <c r="D81" s="108">
        <v>701.89</v>
      </c>
      <c r="E81" s="108">
        <v>503.71</v>
      </c>
      <c r="F81" s="108">
        <v>503.71</v>
      </c>
      <c r="G81" s="108">
        <v>332.6</v>
      </c>
      <c r="H81" s="108">
        <v>345.9</v>
      </c>
      <c r="I81" s="108">
        <v>359.8</v>
      </c>
      <c r="J81" s="108">
        <v>374.2</v>
      </c>
      <c r="K81" s="108">
        <v>3121.81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</row>
    <row r="82" spans="1:92" s="4" customFormat="1" ht="45.75" customHeight="1" x14ac:dyDescent="0.2">
      <c r="A82" s="201"/>
      <c r="B82" s="203"/>
      <c r="C82" s="83" t="s">
        <v>110</v>
      </c>
      <c r="D82" s="85">
        <v>0</v>
      </c>
      <c r="E82" s="85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</row>
    <row r="83" spans="1:92" s="4" customFormat="1" ht="45.75" customHeight="1" x14ac:dyDescent="0.2">
      <c r="A83" s="201" t="s">
        <v>137</v>
      </c>
      <c r="B83" s="203"/>
      <c r="C83" s="7" t="s">
        <v>115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</row>
    <row r="84" spans="1:92" s="4" customFormat="1" ht="75" customHeight="1" x14ac:dyDescent="0.2">
      <c r="A84" s="201" t="s">
        <v>138</v>
      </c>
      <c r="B84" s="203"/>
      <c r="C84" s="7" t="s">
        <v>116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</row>
    <row r="85" spans="1:92" s="4" customFormat="1" ht="45.75" customHeight="1" x14ac:dyDescent="0.2">
      <c r="A85" s="201" t="s">
        <v>63</v>
      </c>
      <c r="B85" s="203"/>
      <c r="C85" s="7" t="s">
        <v>117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</row>
    <row r="86" spans="1:92" s="4" customFormat="1" ht="45.75" customHeight="1" x14ac:dyDescent="0.2">
      <c r="A86" s="201" t="s">
        <v>64</v>
      </c>
      <c r="B86" s="203"/>
      <c r="C86" s="7" t="s">
        <v>119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</row>
    <row r="87" spans="1:92" s="4" customFormat="1" ht="45.75" customHeight="1" x14ac:dyDescent="0.2">
      <c r="A87" s="231" t="s">
        <v>139</v>
      </c>
      <c r="B87" s="232"/>
      <c r="C87" s="86" t="s">
        <v>120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</row>
    <row r="88" spans="1:92" s="4" customFormat="1" ht="45.75" customHeight="1" x14ac:dyDescent="0.2">
      <c r="A88" s="233" t="s">
        <v>101</v>
      </c>
      <c r="B88" s="233"/>
      <c r="C88" s="76" t="s">
        <v>121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</row>
    <row r="89" spans="1:92" s="158" customFormat="1" ht="110.25" x14ac:dyDescent="0.2">
      <c r="A89" s="228" t="s">
        <v>99</v>
      </c>
      <c r="B89" s="229"/>
      <c r="C89" s="104" t="s">
        <v>365</v>
      </c>
      <c r="D89" s="105">
        <v>8048.97</v>
      </c>
      <c r="E89" s="105">
        <v>7738.7</v>
      </c>
      <c r="F89" s="105">
        <v>8048.1</v>
      </c>
      <c r="G89" s="105">
        <v>8370.1</v>
      </c>
      <c r="H89" s="105">
        <v>8704.9</v>
      </c>
      <c r="I89" s="105">
        <v>9053.2000000000007</v>
      </c>
      <c r="J89" s="105">
        <v>9415.2999999999993</v>
      </c>
      <c r="K89" s="105">
        <v>59379.27</v>
      </c>
    </row>
    <row r="90" spans="1:92" s="158" customFormat="1" ht="42" customHeight="1" x14ac:dyDescent="0.2">
      <c r="A90" s="230" t="s">
        <v>371</v>
      </c>
      <c r="B90" s="224"/>
      <c r="C90" s="104" t="s">
        <v>109</v>
      </c>
      <c r="D90" s="105">
        <v>8048.97</v>
      </c>
      <c r="E90" s="105">
        <v>7738.7</v>
      </c>
      <c r="F90" s="105">
        <v>8048.1</v>
      </c>
      <c r="G90" s="105">
        <v>8370.1</v>
      </c>
      <c r="H90" s="105">
        <v>8704.9</v>
      </c>
      <c r="I90" s="105">
        <v>9053.2000000000007</v>
      </c>
      <c r="J90" s="105">
        <v>9415.2999999999993</v>
      </c>
      <c r="K90" s="105">
        <v>59379.27</v>
      </c>
    </row>
    <row r="91" spans="1:92" s="158" customFormat="1" ht="61.5" customHeight="1" x14ac:dyDescent="0.25">
      <c r="A91" s="201"/>
      <c r="B91" s="203"/>
      <c r="C91" s="82" t="s">
        <v>111</v>
      </c>
      <c r="D91" s="85">
        <v>7807.5</v>
      </c>
      <c r="E91" s="85">
        <v>7506.5</v>
      </c>
      <c r="F91" s="85">
        <v>7806.7</v>
      </c>
      <c r="G91" s="85">
        <v>8119</v>
      </c>
      <c r="H91" s="85">
        <v>8443.7999999999993</v>
      </c>
      <c r="I91" s="85">
        <v>8781.6</v>
      </c>
      <c r="J91" s="85">
        <v>9132.7999999999993</v>
      </c>
      <c r="K91" s="85">
        <v>57597.9</v>
      </c>
    </row>
    <row r="92" spans="1:92" s="158" customFormat="1" ht="39.75" customHeight="1" x14ac:dyDescent="0.2">
      <c r="A92" s="201"/>
      <c r="B92" s="203"/>
      <c r="C92" s="83" t="s">
        <v>110</v>
      </c>
      <c r="D92" s="85">
        <v>0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</row>
    <row r="93" spans="1:92" s="158" customFormat="1" ht="15.75" x14ac:dyDescent="0.2">
      <c r="A93" s="201" t="s">
        <v>372</v>
      </c>
      <c r="B93" s="203"/>
      <c r="C93" s="7" t="s">
        <v>115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</row>
    <row r="94" spans="1:92" s="40" customFormat="1" ht="78.75" x14ac:dyDescent="0.2">
      <c r="A94" s="201" t="s">
        <v>373</v>
      </c>
      <c r="B94" s="203"/>
      <c r="C94" s="7" t="s">
        <v>116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</row>
    <row r="95" spans="1:92" s="40" customFormat="1" ht="63" x14ac:dyDescent="0.2">
      <c r="A95" s="201" t="s">
        <v>374</v>
      </c>
      <c r="B95" s="203"/>
      <c r="C95" s="7" t="s">
        <v>117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</row>
    <row r="96" spans="1:92" s="40" customFormat="1" ht="31.5" x14ac:dyDescent="0.2">
      <c r="A96" s="201" t="s">
        <v>375</v>
      </c>
      <c r="B96" s="203"/>
      <c r="C96" s="7" t="s">
        <v>119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</row>
    <row r="97" spans="1:11" s="40" customFormat="1" ht="15.75" x14ac:dyDescent="0.2">
      <c r="A97" s="231" t="s">
        <v>376</v>
      </c>
      <c r="B97" s="232"/>
      <c r="C97" s="86" t="s">
        <v>120</v>
      </c>
      <c r="D97" s="84">
        <v>0</v>
      </c>
      <c r="E97" s="84">
        <v>0</v>
      </c>
      <c r="F97" s="84">
        <v>0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</row>
    <row r="98" spans="1:11" s="40" customFormat="1" ht="31.5" x14ac:dyDescent="0.2">
      <c r="A98" s="233" t="s">
        <v>101</v>
      </c>
      <c r="B98" s="233"/>
      <c r="C98" s="76" t="s">
        <v>121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</row>
    <row r="99" spans="1:11" s="4" customFormat="1" ht="15.75" x14ac:dyDescent="0.2">
      <c r="A99" s="259" t="s">
        <v>663</v>
      </c>
      <c r="B99" s="259"/>
      <c r="C99" s="259"/>
      <c r="D99" s="178">
        <f>D8+D18+D28+D38+D48++D79+D89+D58</f>
        <v>1093838.53</v>
      </c>
      <c r="E99" s="178">
        <f t="shared" ref="E99:K99" si="0">E8+E18+E28+E38+E48++E79+E89+E58</f>
        <v>932654.19</v>
      </c>
      <c r="F99" s="178">
        <f t="shared" si="0"/>
        <v>851230.99</v>
      </c>
      <c r="G99" s="178">
        <f t="shared" si="0"/>
        <v>863083.4</v>
      </c>
      <c r="H99" s="178">
        <f t="shared" si="0"/>
        <v>875606.5</v>
      </c>
      <c r="I99" s="178">
        <f t="shared" si="0"/>
        <v>888630.7</v>
      </c>
      <c r="J99" s="178">
        <f t="shared" si="0"/>
        <v>902176.10000000009</v>
      </c>
      <c r="K99" s="178">
        <f t="shared" si="0"/>
        <v>6407220.4099999992</v>
      </c>
    </row>
    <row r="100" spans="1:11" s="4" customFormat="1" ht="15.75" x14ac:dyDescent="0.2">
      <c r="A100" s="258" t="s">
        <v>664</v>
      </c>
      <c r="B100" s="258"/>
      <c r="C100" s="258"/>
      <c r="D100" s="178">
        <f>D9+D19+D29+D39+D49+D80+D90+D59</f>
        <v>1093838.53</v>
      </c>
      <c r="E100" s="178">
        <f t="shared" ref="E100:K100" si="1">E9+E19+E29+E39+E49+E80+E90+E59</f>
        <v>932654.19</v>
      </c>
      <c r="F100" s="178">
        <f t="shared" si="1"/>
        <v>851230.99</v>
      </c>
      <c r="G100" s="178">
        <f t="shared" si="1"/>
        <v>863083.4</v>
      </c>
      <c r="H100" s="178">
        <f t="shared" si="1"/>
        <v>875606.5</v>
      </c>
      <c r="I100" s="178">
        <f t="shared" si="1"/>
        <v>888630.7</v>
      </c>
      <c r="J100" s="178">
        <f t="shared" si="1"/>
        <v>902176.10000000009</v>
      </c>
      <c r="K100" s="178">
        <f t="shared" si="1"/>
        <v>6407220.4099999992</v>
      </c>
    </row>
    <row r="101" spans="1:11" s="4" customFormat="1" ht="15.75" x14ac:dyDescent="0.25">
      <c r="A101" s="258" t="s">
        <v>117</v>
      </c>
      <c r="B101" s="258"/>
      <c r="C101" s="258"/>
      <c r="D101" s="179"/>
      <c r="E101" s="179"/>
      <c r="F101" s="179"/>
      <c r="G101" s="179"/>
      <c r="H101" s="179"/>
      <c r="I101" s="179"/>
      <c r="J101" s="179"/>
      <c r="K101" s="179"/>
    </row>
    <row r="102" spans="1:11" s="4" customFormat="1" ht="15.75" x14ac:dyDescent="0.2">
      <c r="A102" s="258" t="s">
        <v>119</v>
      </c>
      <c r="B102" s="258"/>
      <c r="C102" s="258"/>
      <c r="D102" s="180">
        <f>D22+D32+D42+D62</f>
        <v>915428.76</v>
      </c>
      <c r="E102" s="180">
        <f t="shared" ref="E102:K102" si="2">E22+E32+E42+E62</f>
        <v>809432.9</v>
      </c>
      <c r="F102" s="180">
        <f t="shared" si="2"/>
        <v>723101.8</v>
      </c>
      <c r="G102" s="180">
        <f t="shared" si="2"/>
        <v>730026.1</v>
      </c>
      <c r="H102" s="180">
        <f t="shared" si="2"/>
        <v>737226.9</v>
      </c>
      <c r="I102" s="180">
        <f t="shared" si="2"/>
        <v>744715.8</v>
      </c>
      <c r="J102" s="180">
        <f t="shared" si="2"/>
        <v>752504.5</v>
      </c>
      <c r="K102" s="180">
        <f t="shared" si="2"/>
        <v>5412436.7600000007</v>
      </c>
    </row>
    <row r="103" spans="1:11" s="4" customFormat="1" ht="15.75" x14ac:dyDescent="0.2">
      <c r="A103" s="259" t="s">
        <v>120</v>
      </c>
      <c r="B103" s="259"/>
      <c r="C103" s="259"/>
      <c r="D103" s="181"/>
      <c r="E103" s="181"/>
      <c r="F103" s="181"/>
      <c r="G103" s="181"/>
      <c r="H103" s="181"/>
      <c r="I103" s="181"/>
      <c r="J103" s="181"/>
      <c r="K103" s="181"/>
    </row>
    <row r="104" spans="1:11" s="40" customForma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</row>
    <row r="105" spans="1:11" s="40" customForma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</row>
    <row r="106" spans="1:11" s="40" customForma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</row>
    <row r="107" spans="1:11" s="40" customForma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</row>
    <row r="108" spans="1:11" s="40" customFormat="1" x14ac:dyDescent="0.2">
      <c r="A108" s="72"/>
      <c r="B108" s="72"/>
      <c r="C108" s="72"/>
      <c r="D108" s="72"/>
      <c r="E108" s="159" t="s">
        <v>709</v>
      </c>
      <c r="F108" s="160"/>
      <c r="G108" s="72"/>
      <c r="H108" s="72"/>
      <c r="I108" s="72"/>
      <c r="J108" s="72"/>
      <c r="K108" s="72"/>
    </row>
    <row r="109" spans="1:11" s="40" customForma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</row>
    <row r="110" spans="1:11" s="40" customForma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</row>
    <row r="111" spans="1:11" s="40" customForma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</row>
    <row r="112" spans="1:11" s="40" customForma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</row>
    <row r="113" spans="1:11" s="40" customForma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</row>
    <row r="114" spans="1:11" s="40" customForma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</row>
    <row r="115" spans="1:11" s="40" customForma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</row>
    <row r="116" spans="1:11" s="40" customForma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s="40" customForma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</row>
    <row r="118" spans="1:11" s="40" customForma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</row>
    <row r="119" spans="1:11" s="40" customForma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</row>
    <row r="120" spans="1:11" s="40" customForma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</row>
    <row r="121" spans="1:11" s="40" customForma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</row>
    <row r="122" spans="1:11" s="40" customForma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</row>
    <row r="123" spans="1:11" s="40" customForma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</row>
    <row r="124" spans="1:11" s="40" customForma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</row>
    <row r="125" spans="1:11" s="40" customForma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</row>
    <row r="126" spans="1:11" s="40" customForma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</row>
    <row r="127" spans="1:11" s="40" customForma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</row>
    <row r="128" spans="1:11" s="40" customForma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</row>
    <row r="129" spans="1:11" s="40" customForma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</row>
    <row r="130" spans="1:11" s="40" customForma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</row>
    <row r="131" spans="1:11" s="40" customForma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</row>
    <row r="132" spans="1:11" s="40" customForma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</row>
    <row r="133" spans="1:11" s="40" customForma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</row>
    <row r="134" spans="1:11" s="40" customForma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</row>
    <row r="135" spans="1:11" s="40" customForma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</row>
    <row r="136" spans="1:11" s="40" customForma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</row>
    <row r="137" spans="1:11" s="40" customForma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</row>
    <row r="138" spans="1:11" s="40" customForma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</row>
    <row r="139" spans="1:11" s="40" customForma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</row>
    <row r="140" spans="1:11" s="40" customForma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</row>
    <row r="141" spans="1:11" s="40" customForma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</row>
    <row r="142" spans="1:11" s="40" customForma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</row>
    <row r="143" spans="1:11" s="40" customForma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</row>
    <row r="144" spans="1:11" s="40" customForma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</row>
    <row r="145" spans="1:11" s="40" customForma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</row>
    <row r="146" spans="1:11" s="40" customForma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</row>
    <row r="147" spans="1:11" s="40" customForma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</row>
    <row r="148" spans="1:11" s="40" customForma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</row>
    <row r="149" spans="1:11" s="40" customForma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</row>
    <row r="150" spans="1:11" s="40" customForma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</row>
    <row r="151" spans="1:11" s="40" customForma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</row>
    <row r="152" spans="1:11" s="40" customForma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</row>
    <row r="153" spans="1:11" s="40" customForma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</row>
    <row r="154" spans="1:11" s="40" customForma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1:11" s="40" customForma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</row>
    <row r="156" spans="1:11" s="40" customFormat="1" x14ac:dyDescent="0.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</row>
    <row r="157" spans="1:11" s="40" customFormat="1" x14ac:dyDescent="0.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</row>
    <row r="158" spans="1:11" s="40" customFormat="1" x14ac:dyDescent="0.2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</row>
    <row r="159" spans="1:11" s="40" customFormat="1" x14ac:dyDescent="0.2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</row>
    <row r="160" spans="1:11" s="40" customFormat="1" x14ac:dyDescent="0.2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</row>
    <row r="161" spans="1:11" s="40" customFormat="1" x14ac:dyDescent="0.2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</row>
    <row r="162" spans="1:11" s="40" customFormat="1" x14ac:dyDescent="0.2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</row>
    <row r="163" spans="1:11" s="40" customFormat="1" x14ac:dyDescent="0.2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</row>
    <row r="164" spans="1:11" s="40" customFormat="1" x14ac:dyDescent="0.2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</row>
    <row r="165" spans="1:11" s="40" customFormat="1" x14ac:dyDescent="0.2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</row>
    <row r="166" spans="1:11" s="40" customFormat="1" x14ac:dyDescent="0.2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</row>
    <row r="167" spans="1:11" s="40" customFormat="1" x14ac:dyDescent="0.2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</row>
    <row r="168" spans="1:11" s="40" customFormat="1" x14ac:dyDescent="0.2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</row>
    <row r="169" spans="1:11" s="40" customFormat="1" x14ac:dyDescent="0.2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</row>
    <row r="170" spans="1:11" s="40" customFormat="1" x14ac:dyDescent="0.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</row>
    <row r="171" spans="1:11" s="40" customFormat="1" x14ac:dyDescent="0.2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</row>
    <row r="172" spans="1:11" s="40" customFormat="1" x14ac:dyDescent="0.2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</row>
    <row r="173" spans="1:11" s="40" customFormat="1" x14ac:dyDescent="0.2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</row>
    <row r="174" spans="1:11" s="40" customFormat="1" x14ac:dyDescent="0.2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</row>
    <row r="175" spans="1:11" s="40" customFormat="1" x14ac:dyDescent="0.2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</row>
    <row r="176" spans="1:11" s="40" customFormat="1" x14ac:dyDescent="0.2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</row>
    <row r="177" spans="1:11" s="40" customFormat="1" x14ac:dyDescent="0.2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</row>
    <row r="178" spans="1:11" s="40" customFormat="1" x14ac:dyDescent="0.2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</row>
    <row r="179" spans="1:11" s="40" customFormat="1" x14ac:dyDescent="0.2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</row>
    <row r="180" spans="1:11" s="40" customFormat="1" x14ac:dyDescent="0.2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</row>
    <row r="181" spans="1:11" s="40" customFormat="1" x14ac:dyDescent="0.2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</row>
    <row r="182" spans="1:11" s="40" customFormat="1" x14ac:dyDescent="0.2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</row>
    <row r="183" spans="1:11" s="40" customFormat="1" x14ac:dyDescent="0.2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</row>
    <row r="184" spans="1:11" s="40" customFormat="1" x14ac:dyDescent="0.2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</row>
    <row r="185" spans="1:11" s="40" customFormat="1" x14ac:dyDescent="0.2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</row>
    <row r="186" spans="1:11" s="40" customFormat="1" x14ac:dyDescent="0.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</row>
    <row r="187" spans="1:11" s="40" customFormat="1" x14ac:dyDescent="0.2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</row>
    <row r="188" spans="1:11" s="40" customFormat="1" x14ac:dyDescent="0.2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</row>
    <row r="189" spans="1:11" s="40" customFormat="1" x14ac:dyDescent="0.2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</row>
    <row r="190" spans="1:11" s="40" customFormat="1" x14ac:dyDescent="0.2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</row>
    <row r="191" spans="1:11" s="40" customFormat="1" x14ac:dyDescent="0.2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</row>
    <row r="192" spans="1:11" s="40" customFormat="1" x14ac:dyDescent="0.2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</row>
    <row r="193" spans="1:11" s="40" customFormat="1" x14ac:dyDescent="0.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</row>
    <row r="194" spans="1:11" s="40" customFormat="1" x14ac:dyDescent="0.2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</row>
    <row r="195" spans="1:11" s="40" customFormat="1" x14ac:dyDescent="0.2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</row>
    <row r="196" spans="1:11" s="40" customFormat="1" x14ac:dyDescent="0.2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</row>
    <row r="197" spans="1:11" s="40" customFormat="1" x14ac:dyDescent="0.2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</row>
    <row r="198" spans="1:11" s="40" customFormat="1" x14ac:dyDescent="0.2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</row>
    <row r="199" spans="1:11" s="40" customFormat="1" x14ac:dyDescent="0.2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</row>
    <row r="200" spans="1:11" s="40" customFormat="1" x14ac:dyDescent="0.2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</row>
    <row r="201" spans="1:11" s="40" customFormat="1" x14ac:dyDescent="0.2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</row>
    <row r="202" spans="1:11" s="40" customFormat="1" x14ac:dyDescent="0.2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</row>
    <row r="203" spans="1:11" s="40" customFormat="1" x14ac:dyDescent="0.2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</row>
    <row r="204" spans="1:11" s="40" customFormat="1" x14ac:dyDescent="0.2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</row>
    <row r="205" spans="1:11" s="40" customFormat="1" x14ac:dyDescent="0.2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</row>
    <row r="206" spans="1:11" s="40" customFormat="1" x14ac:dyDescent="0.2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</row>
    <row r="207" spans="1:11" s="40" customFormat="1" x14ac:dyDescent="0.2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</row>
    <row r="208" spans="1:11" s="40" customFormat="1" x14ac:dyDescent="0.2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</row>
    <row r="209" spans="1:11" s="40" customFormat="1" x14ac:dyDescent="0.2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</row>
    <row r="210" spans="1:11" s="40" customFormat="1" x14ac:dyDescent="0.2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</row>
    <row r="211" spans="1:11" s="40" customFormat="1" x14ac:dyDescent="0.2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</row>
    <row r="212" spans="1:11" s="40" customFormat="1" x14ac:dyDescent="0.2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</row>
    <row r="213" spans="1:11" s="40" customFormat="1" x14ac:dyDescent="0.2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</row>
    <row r="214" spans="1:11" s="40" customFormat="1" x14ac:dyDescent="0.2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</row>
    <row r="215" spans="1:11" s="40" customFormat="1" x14ac:dyDescent="0.2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</row>
    <row r="216" spans="1:11" s="40" customFormat="1" x14ac:dyDescent="0.2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</row>
    <row r="217" spans="1:11" s="40" customFormat="1" x14ac:dyDescent="0.2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</row>
    <row r="218" spans="1:11" s="40" customFormat="1" x14ac:dyDescent="0.2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</row>
    <row r="219" spans="1:11" s="40" customFormat="1" x14ac:dyDescent="0.2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</row>
    <row r="220" spans="1:11" s="40" customFormat="1" x14ac:dyDescent="0.2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</row>
    <row r="221" spans="1:11" s="40" customFormat="1" x14ac:dyDescent="0.2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</row>
    <row r="222" spans="1:11" s="40" customFormat="1" x14ac:dyDescent="0.2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</row>
    <row r="223" spans="1:11" s="40" customFormat="1" x14ac:dyDescent="0.2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</row>
    <row r="224" spans="1:11" s="40" customFormat="1" x14ac:dyDescent="0.2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</row>
    <row r="225" spans="1:11" s="40" customFormat="1" x14ac:dyDescent="0.2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</row>
    <row r="226" spans="1:11" s="40" customFormat="1" x14ac:dyDescent="0.2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</row>
    <row r="227" spans="1:11" s="40" customFormat="1" x14ac:dyDescent="0.2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</row>
    <row r="228" spans="1:11" s="40" customFormat="1" x14ac:dyDescent="0.2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</row>
    <row r="229" spans="1:11" s="40" customFormat="1" x14ac:dyDescent="0.2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</row>
    <row r="230" spans="1:11" s="40" customFormat="1" x14ac:dyDescent="0.2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</row>
    <row r="231" spans="1:11" s="40" customFormat="1" x14ac:dyDescent="0.2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</row>
    <row r="232" spans="1:11" s="40" customFormat="1" x14ac:dyDescent="0.2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</row>
    <row r="233" spans="1:11" s="40" customFormat="1" x14ac:dyDescent="0.2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</row>
    <row r="234" spans="1:11" s="40" customFormat="1" x14ac:dyDescent="0.2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</row>
    <row r="235" spans="1:11" s="40" customFormat="1" x14ac:dyDescent="0.2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</row>
    <row r="236" spans="1:11" s="40" customFormat="1" x14ac:dyDescent="0.2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</row>
    <row r="237" spans="1:11" s="40" customFormat="1" x14ac:dyDescent="0.2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</row>
    <row r="238" spans="1:11" s="40" customFormat="1" x14ac:dyDescent="0.2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</row>
    <row r="239" spans="1:11" s="40" customFormat="1" x14ac:dyDescent="0.2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</row>
    <row r="240" spans="1:11" s="40" customFormat="1" x14ac:dyDescent="0.2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</row>
    <row r="241" spans="1:11" s="40" customFormat="1" x14ac:dyDescent="0.2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</row>
    <row r="242" spans="1:11" s="40" customFormat="1" x14ac:dyDescent="0.2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</row>
    <row r="243" spans="1:11" s="40" customFormat="1" x14ac:dyDescent="0.2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</row>
    <row r="244" spans="1:11" s="40" customFormat="1" x14ac:dyDescent="0.2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</row>
    <row r="245" spans="1:11" s="40" customFormat="1" x14ac:dyDescent="0.2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</row>
    <row r="246" spans="1:11" s="40" customFormat="1" x14ac:dyDescent="0.2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</row>
    <row r="247" spans="1:11" x14ac:dyDescent="0.2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</row>
    <row r="248" spans="1:11" x14ac:dyDescent="0.2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</row>
    <row r="249" spans="1:11" x14ac:dyDescent="0.2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</row>
    <row r="250" spans="1:11" x14ac:dyDescent="0.2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</row>
    <row r="251" spans="1:11" x14ac:dyDescent="0.2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</row>
    <row r="252" spans="1:11" x14ac:dyDescent="0.2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</row>
    <row r="253" spans="1:11" x14ac:dyDescent="0.2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</row>
    <row r="254" spans="1:11" x14ac:dyDescent="0.2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</row>
    <row r="255" spans="1:11" x14ac:dyDescent="0.2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</row>
    <row r="256" spans="1:11" x14ac:dyDescent="0.2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</row>
  </sheetData>
  <mergeCells count="106">
    <mergeCell ref="A98:B98"/>
    <mergeCell ref="A100:C100"/>
    <mergeCell ref="A101:C101"/>
    <mergeCell ref="A102:C102"/>
    <mergeCell ref="A103:C103"/>
    <mergeCell ref="A99:C99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8:B88"/>
    <mergeCell ref="A78:B78"/>
    <mergeCell ref="C78:K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28:B28"/>
    <mergeCell ref="A38:B38"/>
    <mergeCell ref="A39:B39"/>
    <mergeCell ref="A40:B40"/>
    <mergeCell ref="A47:B47"/>
    <mergeCell ref="A41:B41"/>
    <mergeCell ref="A42:B42"/>
    <mergeCell ref="A43:B43"/>
    <mergeCell ref="A44:B44"/>
    <mergeCell ref="A45:B45"/>
    <mergeCell ref="A46:B46"/>
    <mergeCell ref="A25:B25"/>
    <mergeCell ref="A26:B26"/>
    <mergeCell ref="A27:B27"/>
    <mergeCell ref="A29:B29"/>
    <mergeCell ref="A32:B32"/>
    <mergeCell ref="A33:B33"/>
    <mergeCell ref="A34:B34"/>
    <mergeCell ref="A1:K1"/>
    <mergeCell ref="B2:K2"/>
    <mergeCell ref="A3:K3"/>
    <mergeCell ref="A5:B6"/>
    <mergeCell ref="C5:C6"/>
    <mergeCell ref="D5:J5"/>
    <mergeCell ref="K5:K6"/>
    <mergeCell ref="C7:K7"/>
    <mergeCell ref="A8:B8"/>
    <mergeCell ref="A9:B9"/>
    <mergeCell ref="A12:B12"/>
    <mergeCell ref="A13:B13"/>
    <mergeCell ref="A7:B7"/>
    <mergeCell ref="A11:B11"/>
    <mergeCell ref="A10:B10"/>
    <mergeCell ref="A30:B30"/>
    <mergeCell ref="A31:B31"/>
    <mergeCell ref="A55:B55"/>
    <mergeCell ref="A56:B56"/>
    <mergeCell ref="A57:B57"/>
    <mergeCell ref="A50:B50"/>
    <mergeCell ref="A51:B51"/>
    <mergeCell ref="A52:B52"/>
    <mergeCell ref="A53:B53"/>
    <mergeCell ref="A54:B54"/>
    <mergeCell ref="A14:B14"/>
    <mergeCell ref="A15:B15"/>
    <mergeCell ref="A16:B16"/>
    <mergeCell ref="A17:B17"/>
    <mergeCell ref="A20:B20"/>
    <mergeCell ref="A18:B18"/>
    <mergeCell ref="A19:B19"/>
    <mergeCell ref="A48:B48"/>
    <mergeCell ref="A49:B49"/>
    <mergeCell ref="A21:B21"/>
    <mergeCell ref="A22:B22"/>
    <mergeCell ref="A23:B23"/>
    <mergeCell ref="A24:B24"/>
    <mergeCell ref="A35:B35"/>
    <mergeCell ref="A36:B36"/>
    <mergeCell ref="A37:B37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</mergeCells>
  <pageMargins left="0.3" right="0.3" top="0.39" bottom="0.39" header="0" footer="0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90" zoomScaleNormal="100" zoomScaleSheetLayoutView="90" workbookViewId="0">
      <selection activeCell="Q16" sqref="Q16"/>
    </sheetView>
  </sheetViews>
  <sheetFormatPr defaultRowHeight="12.75" x14ac:dyDescent="0.2"/>
  <cols>
    <col min="1" max="1" width="6.42578125" customWidth="1"/>
    <col min="2" max="2" width="38.5703125" customWidth="1"/>
    <col min="3" max="13" width="7.7109375" customWidth="1"/>
    <col min="14" max="14" width="10.28515625" customWidth="1"/>
    <col min="15" max="15" width="9.85546875" customWidth="1"/>
    <col min="17" max="17" width="13.28515625" bestFit="1" customWidth="1"/>
    <col min="18" max="18" width="14.28515625" bestFit="1" customWidth="1"/>
  </cols>
  <sheetData>
    <row r="1" spans="1:15" ht="22.15" customHeight="1" x14ac:dyDescent="0.2">
      <c r="A1" s="195" t="s">
        <v>45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53.25" customHeight="1" x14ac:dyDescent="0.2">
      <c r="A2" s="193" t="s">
        <v>66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5" ht="7.3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15" customHeight="1" x14ac:dyDescent="0.2">
      <c r="A4" s="277" t="s">
        <v>11</v>
      </c>
      <c r="B4" s="277" t="s">
        <v>90</v>
      </c>
      <c r="C4" s="241" t="s">
        <v>46</v>
      </c>
      <c r="D4" s="279"/>
      <c r="E4" s="279"/>
      <c r="F4" s="279"/>
      <c r="G4" s="279"/>
      <c r="H4" s="279"/>
      <c r="I4" s="279"/>
      <c r="J4" s="279"/>
      <c r="K4" s="279"/>
      <c r="L4" s="279"/>
      <c r="M4" s="280"/>
      <c r="N4" s="277" t="s">
        <v>65</v>
      </c>
      <c r="O4" s="281"/>
    </row>
    <row r="5" spans="1:15" ht="22.15" customHeight="1" x14ac:dyDescent="0.2">
      <c r="A5" s="278"/>
      <c r="B5" s="278"/>
      <c r="C5" s="56" t="s">
        <v>22</v>
      </c>
      <c r="D5" s="56" t="s">
        <v>23</v>
      </c>
      <c r="E5" s="56" t="s">
        <v>24</v>
      </c>
      <c r="F5" s="56" t="s">
        <v>25</v>
      </c>
      <c r="G5" s="56" t="s">
        <v>26</v>
      </c>
      <c r="H5" s="56" t="s">
        <v>27</v>
      </c>
      <c r="I5" s="56" t="s">
        <v>28</v>
      </c>
      <c r="J5" s="56" t="s">
        <v>29</v>
      </c>
      <c r="K5" s="56" t="s">
        <v>30</v>
      </c>
      <c r="L5" s="56" t="s">
        <v>31</v>
      </c>
      <c r="M5" s="56" t="s">
        <v>32</v>
      </c>
      <c r="N5" s="282"/>
      <c r="O5" s="283"/>
    </row>
    <row r="6" spans="1:15" ht="51" customHeight="1" x14ac:dyDescent="0.2">
      <c r="A6" s="1" t="s">
        <v>8</v>
      </c>
      <c r="B6" s="284" t="s">
        <v>666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</row>
    <row r="7" spans="1:15" ht="149.25" customHeight="1" x14ac:dyDescent="0.2">
      <c r="A7" s="63" t="s">
        <v>14</v>
      </c>
      <c r="B7" s="57" t="s">
        <v>355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287">
        <v>169637.2</v>
      </c>
      <c r="O7" s="269"/>
    </row>
    <row r="8" spans="1:15" ht="85.5" customHeight="1" x14ac:dyDescent="0.2">
      <c r="A8" s="110" t="s">
        <v>17</v>
      </c>
      <c r="B8" s="109" t="s">
        <v>357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268">
        <v>152670.79999999999</v>
      </c>
      <c r="O8" s="269"/>
    </row>
    <row r="9" spans="1:15" ht="57" customHeight="1" x14ac:dyDescent="0.2">
      <c r="A9" s="110" t="s">
        <v>18</v>
      </c>
      <c r="B9" s="109" t="s">
        <v>359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268">
        <v>24576.3</v>
      </c>
      <c r="O9" s="269"/>
    </row>
    <row r="10" spans="1:15" ht="86.25" customHeight="1" x14ac:dyDescent="0.2">
      <c r="A10" s="118" t="s">
        <v>19</v>
      </c>
      <c r="B10" s="119" t="s">
        <v>360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270">
        <v>723817.43</v>
      </c>
      <c r="O10" s="271"/>
    </row>
    <row r="11" spans="1:15" ht="86.25" customHeight="1" x14ac:dyDescent="0.2">
      <c r="A11" s="111" t="s">
        <v>560</v>
      </c>
      <c r="B11" s="109" t="s">
        <v>361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287">
        <v>0</v>
      </c>
      <c r="O11" s="269"/>
    </row>
    <row r="12" spans="1:15" ht="107.25" customHeight="1" x14ac:dyDescent="0.2">
      <c r="A12" s="148" t="s">
        <v>668</v>
      </c>
      <c r="B12" s="149" t="s">
        <v>698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268">
        <v>14364.23</v>
      </c>
      <c r="O12" s="269"/>
    </row>
    <row r="13" spans="1:15" ht="86.25" hidden="1" customHeight="1" x14ac:dyDescent="0.2">
      <c r="A13" s="141" t="s">
        <v>701</v>
      </c>
      <c r="B13" s="161" t="s">
        <v>669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272">
        <v>0</v>
      </c>
      <c r="O13" s="273"/>
    </row>
    <row r="14" spans="1:15" ht="37.5" customHeight="1" x14ac:dyDescent="0.2">
      <c r="A14" s="121">
        <v>2</v>
      </c>
      <c r="B14" s="290" t="s">
        <v>354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2"/>
    </row>
    <row r="15" spans="1:15" ht="117.75" customHeight="1" x14ac:dyDescent="0.2">
      <c r="A15" s="110" t="s">
        <v>20</v>
      </c>
      <c r="B15" s="104" t="s">
        <v>364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293">
        <v>723.6</v>
      </c>
      <c r="O15" s="294"/>
    </row>
    <row r="16" spans="1:15" ht="135" customHeight="1" x14ac:dyDescent="0.2">
      <c r="A16" s="123" t="s">
        <v>99</v>
      </c>
      <c r="B16" s="109" t="s">
        <v>365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288">
        <v>8048.97</v>
      </c>
      <c r="O16" s="289"/>
    </row>
    <row r="17" spans="1:18" ht="15.75" x14ac:dyDescent="0.2">
      <c r="A17" s="274" t="s">
        <v>47</v>
      </c>
      <c r="B17" s="275"/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24">
        <v>0</v>
      </c>
      <c r="N17" s="276">
        <f>N7+N8+N9+N10+N11+N15+N16</f>
        <v>1079474.3</v>
      </c>
      <c r="O17" s="276"/>
      <c r="R17" s="67"/>
    </row>
    <row r="21" spans="1:18" x14ac:dyDescent="0.2">
      <c r="Q21" s="67"/>
    </row>
  </sheetData>
  <mergeCells count="19">
    <mergeCell ref="A17:B17"/>
    <mergeCell ref="N17:O17"/>
    <mergeCell ref="A1:O1"/>
    <mergeCell ref="A2:N2"/>
    <mergeCell ref="A4:A5"/>
    <mergeCell ref="B4:B5"/>
    <mergeCell ref="C4:M4"/>
    <mergeCell ref="N4:O5"/>
    <mergeCell ref="B6:O6"/>
    <mergeCell ref="N7:O7"/>
    <mergeCell ref="N11:O11"/>
    <mergeCell ref="N16:O16"/>
    <mergeCell ref="B14:O14"/>
    <mergeCell ref="N15:O15"/>
    <mergeCell ref="N9:O9"/>
    <mergeCell ref="N10:O10"/>
    <mergeCell ref="N12:O12"/>
    <mergeCell ref="N8:O8"/>
    <mergeCell ref="N13:O13"/>
  </mergeCells>
  <pageMargins left="0.3" right="0.3" top="0.39" bottom="0.39" header="0" footer="0"/>
  <pageSetup paperSize="9" scale="9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view="pageBreakPreview" zoomScale="70" zoomScaleNormal="80" zoomScaleSheetLayoutView="70" workbookViewId="0">
      <selection activeCell="N12" sqref="N12"/>
    </sheetView>
  </sheetViews>
  <sheetFormatPr defaultRowHeight="15.75" x14ac:dyDescent="0.2"/>
  <cols>
    <col min="1" max="1" width="11.28515625" style="34" customWidth="1"/>
    <col min="2" max="2" width="40" style="34" customWidth="1"/>
    <col min="3" max="3" width="13.42578125" style="59" customWidth="1"/>
    <col min="4" max="4" width="12.5703125" style="59" customWidth="1"/>
    <col min="5" max="5" width="18.5703125" style="34" customWidth="1"/>
    <col min="6" max="6" width="17.140625" style="34" customWidth="1"/>
    <col min="7" max="7" width="21.140625" style="34" customWidth="1"/>
    <col min="8" max="10" width="9.140625" style="34"/>
    <col min="11" max="11" width="18" style="34" customWidth="1"/>
    <col min="12" max="12" width="58.5703125" style="34" customWidth="1"/>
    <col min="13" max="13" width="14.140625" style="43" customWidth="1"/>
  </cols>
  <sheetData>
    <row r="1" spans="1:13" s="9" customFormat="1" ht="22.15" customHeight="1" x14ac:dyDescent="0.2">
      <c r="A1" s="34"/>
      <c r="B1" s="34"/>
      <c r="C1" s="59"/>
      <c r="D1" s="59"/>
      <c r="E1" s="34"/>
      <c r="F1" s="34"/>
      <c r="G1" s="295"/>
      <c r="H1" s="295"/>
      <c r="I1" s="295"/>
      <c r="J1" s="295"/>
      <c r="K1" s="295"/>
      <c r="L1" s="295"/>
      <c r="M1" s="295"/>
    </row>
    <row r="2" spans="1:13" s="9" customFormat="1" ht="34.5" customHeight="1" x14ac:dyDescent="0.2">
      <c r="A2" s="34"/>
      <c r="B2" s="34"/>
      <c r="C2" s="59"/>
      <c r="D2" s="59"/>
      <c r="E2" s="296" t="s">
        <v>150</v>
      </c>
      <c r="F2" s="297"/>
      <c r="G2" s="297"/>
      <c r="H2" s="297"/>
      <c r="I2" s="297"/>
      <c r="J2" s="297"/>
      <c r="K2" s="297"/>
      <c r="L2" s="297"/>
      <c r="M2" s="297"/>
    </row>
    <row r="3" spans="1:13" s="9" customFormat="1" ht="26.25" customHeight="1" x14ac:dyDescent="0.2">
      <c r="A3" s="34"/>
      <c r="B3" s="34"/>
      <c r="C3" s="59"/>
      <c r="D3" s="59"/>
      <c r="E3" s="296" t="s">
        <v>656</v>
      </c>
      <c r="F3" s="296"/>
      <c r="G3" s="296"/>
      <c r="H3" s="296"/>
      <c r="I3" s="296"/>
      <c r="J3" s="296"/>
      <c r="K3" s="296"/>
      <c r="L3" s="296"/>
      <c r="M3" s="296"/>
    </row>
    <row r="4" spans="1:13" s="9" customFormat="1" ht="75.75" customHeight="1" x14ac:dyDescent="0.2">
      <c r="A4" s="34"/>
      <c r="B4" s="34"/>
      <c r="C4" s="59"/>
      <c r="D4" s="59"/>
      <c r="E4" s="34"/>
      <c r="F4" s="34"/>
      <c r="G4" s="34"/>
      <c r="H4" s="34"/>
      <c r="I4" s="34"/>
      <c r="J4" s="34"/>
      <c r="K4" s="34"/>
      <c r="L4" s="34"/>
      <c r="M4" s="43"/>
    </row>
    <row r="5" spans="1:13" s="9" customFormat="1" ht="22.15" customHeight="1" x14ac:dyDescent="0.2">
      <c r="A5" s="295" t="s">
        <v>48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s="9" customFormat="1" ht="59.25" customHeight="1" x14ac:dyDescent="0.2">
      <c r="A6" s="34"/>
      <c r="B6" s="34"/>
      <c r="C6" s="59"/>
      <c r="D6" s="59"/>
      <c r="E6" s="34"/>
      <c r="F6" s="34"/>
      <c r="G6" s="34"/>
      <c r="H6" s="34"/>
      <c r="I6" s="34"/>
      <c r="J6" s="34"/>
      <c r="K6" s="34"/>
      <c r="L6" s="34"/>
      <c r="M6" s="43"/>
    </row>
    <row r="7" spans="1:13" ht="59.25" customHeight="1" x14ac:dyDescent="0.2">
      <c r="A7" s="187" t="s">
        <v>11</v>
      </c>
      <c r="B7" s="197" t="s">
        <v>145</v>
      </c>
      <c r="C7" s="298" t="s">
        <v>140</v>
      </c>
      <c r="D7" s="299"/>
      <c r="E7" s="302" t="s">
        <v>49</v>
      </c>
      <c r="F7" s="302"/>
      <c r="G7" s="197" t="s">
        <v>50</v>
      </c>
      <c r="H7" s="197" t="s">
        <v>146</v>
      </c>
      <c r="I7" s="197" t="s">
        <v>147</v>
      </c>
      <c r="J7" s="197"/>
      <c r="K7" s="197" t="s">
        <v>148</v>
      </c>
      <c r="L7" s="304" t="s">
        <v>149</v>
      </c>
      <c r="M7" s="303" t="s">
        <v>86</v>
      </c>
    </row>
    <row r="8" spans="1:13" ht="36.950000000000003" customHeight="1" x14ac:dyDescent="0.2">
      <c r="A8" s="187"/>
      <c r="B8" s="197"/>
      <c r="C8" s="300"/>
      <c r="D8" s="301"/>
      <c r="E8" s="302"/>
      <c r="F8" s="302"/>
      <c r="G8" s="197"/>
      <c r="H8" s="197"/>
      <c r="I8" s="197"/>
      <c r="J8" s="197"/>
      <c r="K8" s="197"/>
      <c r="L8" s="304"/>
      <c r="M8" s="303"/>
    </row>
    <row r="9" spans="1:13" ht="21" customHeight="1" x14ac:dyDescent="0.2">
      <c r="A9" s="187"/>
      <c r="B9" s="197"/>
      <c r="C9" s="197" t="s">
        <v>141</v>
      </c>
      <c r="D9" s="197" t="s">
        <v>142</v>
      </c>
      <c r="E9" s="197" t="s">
        <v>51</v>
      </c>
      <c r="F9" s="197" t="s">
        <v>52</v>
      </c>
      <c r="G9" s="197"/>
      <c r="H9" s="197"/>
      <c r="I9" s="197" t="s">
        <v>143</v>
      </c>
      <c r="J9" s="197" t="s">
        <v>144</v>
      </c>
      <c r="K9" s="197"/>
      <c r="L9" s="304"/>
      <c r="M9" s="303"/>
    </row>
    <row r="10" spans="1:13" s="40" customFormat="1" ht="57.75" customHeight="1" x14ac:dyDescent="0.2">
      <c r="A10" s="18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304"/>
      <c r="M10" s="303"/>
    </row>
    <row r="11" spans="1:13" s="40" customFormat="1" ht="21" customHeight="1" x14ac:dyDescent="0.2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76">
        <v>12</v>
      </c>
      <c r="M11" s="61">
        <v>13</v>
      </c>
    </row>
    <row r="12" spans="1:13" s="40" customFormat="1" ht="35.25" customHeight="1" x14ac:dyDescent="0.2">
      <c r="A12" s="61" t="s">
        <v>100</v>
      </c>
      <c r="B12" s="208" t="s">
        <v>666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</row>
    <row r="13" spans="1:13" s="40" customFormat="1" ht="181.5" customHeight="1" x14ac:dyDescent="0.2">
      <c r="A13" s="61" t="s">
        <v>14</v>
      </c>
      <c r="B13" s="76" t="s">
        <v>377</v>
      </c>
      <c r="C13" s="41">
        <v>45292</v>
      </c>
      <c r="D13" s="41">
        <v>47848</v>
      </c>
      <c r="E13" s="61" t="s">
        <v>151</v>
      </c>
      <c r="F13" s="61" t="s">
        <v>151</v>
      </c>
      <c r="G13" s="61" t="s">
        <v>654</v>
      </c>
      <c r="H13" s="61" t="s">
        <v>93</v>
      </c>
      <c r="I13" s="61" t="s">
        <v>93</v>
      </c>
      <c r="J13" s="61" t="s">
        <v>93</v>
      </c>
      <c r="K13" s="71">
        <v>932186</v>
      </c>
      <c r="L13" s="76" t="s">
        <v>367</v>
      </c>
      <c r="M13" s="61" t="s">
        <v>385</v>
      </c>
    </row>
    <row r="14" spans="1:13" s="40" customFormat="1" ht="186.75" customHeight="1" x14ac:dyDescent="0.2">
      <c r="A14" s="61" t="s">
        <v>39</v>
      </c>
      <c r="B14" s="76" t="s">
        <v>378</v>
      </c>
      <c r="C14" s="41">
        <v>45292</v>
      </c>
      <c r="D14" s="41">
        <v>45657</v>
      </c>
      <c r="E14" s="61" t="s">
        <v>151</v>
      </c>
      <c r="F14" s="61" t="s">
        <v>151</v>
      </c>
      <c r="G14" s="90" t="s">
        <v>654</v>
      </c>
      <c r="H14" s="61" t="s">
        <v>93</v>
      </c>
      <c r="I14" s="61" t="s">
        <v>93</v>
      </c>
      <c r="J14" s="61" t="s">
        <v>93</v>
      </c>
      <c r="K14" s="71">
        <v>169637.2</v>
      </c>
      <c r="L14" s="76" t="s">
        <v>379</v>
      </c>
      <c r="M14" s="61" t="s">
        <v>385</v>
      </c>
    </row>
    <row r="15" spans="1:13" s="40" customFormat="1" ht="111" customHeight="1" x14ac:dyDescent="0.2">
      <c r="A15" s="61" t="s">
        <v>158</v>
      </c>
      <c r="B15" s="76" t="s">
        <v>618</v>
      </c>
      <c r="C15" s="61" t="s">
        <v>93</v>
      </c>
      <c r="D15" s="41">
        <v>45311</v>
      </c>
      <c r="E15" s="61" t="s">
        <v>151</v>
      </c>
      <c r="F15" s="61" t="s">
        <v>151</v>
      </c>
      <c r="G15" s="90" t="s">
        <v>655</v>
      </c>
      <c r="H15" s="61" t="s">
        <v>93</v>
      </c>
      <c r="I15" s="61" t="s">
        <v>93</v>
      </c>
      <c r="J15" s="61" t="s">
        <v>93</v>
      </c>
      <c r="K15" s="61" t="s">
        <v>93</v>
      </c>
      <c r="L15" s="76" t="s">
        <v>637</v>
      </c>
      <c r="M15" s="61" t="s">
        <v>385</v>
      </c>
    </row>
    <row r="16" spans="1:13" s="40" customFormat="1" ht="156" customHeight="1" x14ac:dyDescent="0.2">
      <c r="A16" s="61" t="s">
        <v>159</v>
      </c>
      <c r="B16" s="76" t="s">
        <v>627</v>
      </c>
      <c r="C16" s="61" t="s">
        <v>93</v>
      </c>
      <c r="D16" s="41">
        <v>45444</v>
      </c>
      <c r="E16" s="61" t="s">
        <v>151</v>
      </c>
      <c r="F16" s="61" t="s">
        <v>154</v>
      </c>
      <c r="G16" s="90" t="s">
        <v>655</v>
      </c>
      <c r="H16" s="61" t="s">
        <v>93</v>
      </c>
      <c r="I16" s="61" t="s">
        <v>93</v>
      </c>
      <c r="J16" s="61" t="s">
        <v>93</v>
      </c>
      <c r="K16" s="61" t="s">
        <v>93</v>
      </c>
      <c r="L16" s="76" t="s">
        <v>628</v>
      </c>
      <c r="M16" s="61" t="s">
        <v>385</v>
      </c>
    </row>
    <row r="17" spans="1:13" s="40" customFormat="1" ht="92.25" customHeight="1" x14ac:dyDescent="0.2">
      <c r="A17" s="37" t="s">
        <v>163</v>
      </c>
      <c r="B17" s="76" t="s">
        <v>621</v>
      </c>
      <c r="C17" s="61" t="s">
        <v>93</v>
      </c>
      <c r="D17" s="41">
        <v>45488</v>
      </c>
      <c r="E17" s="61" t="s">
        <v>153</v>
      </c>
      <c r="F17" s="61" t="s">
        <v>155</v>
      </c>
      <c r="G17" s="90" t="s">
        <v>655</v>
      </c>
      <c r="H17" s="61" t="s">
        <v>93</v>
      </c>
      <c r="I17" s="61" t="s">
        <v>93</v>
      </c>
      <c r="J17" s="61" t="s">
        <v>93</v>
      </c>
      <c r="K17" s="61" t="s">
        <v>93</v>
      </c>
      <c r="L17" s="76" t="s">
        <v>625</v>
      </c>
      <c r="M17" s="61" t="s">
        <v>385</v>
      </c>
    </row>
    <row r="18" spans="1:13" s="40" customFormat="1" ht="89.25" customHeight="1" x14ac:dyDescent="0.2">
      <c r="A18" s="37" t="s">
        <v>160</v>
      </c>
      <c r="B18" s="76" t="s">
        <v>629</v>
      </c>
      <c r="C18" s="61" t="s">
        <v>93</v>
      </c>
      <c r="D18" s="41">
        <v>45597</v>
      </c>
      <c r="E18" s="61" t="s">
        <v>154</v>
      </c>
      <c r="F18" s="61" t="s">
        <v>156</v>
      </c>
      <c r="G18" s="90" t="s">
        <v>655</v>
      </c>
      <c r="H18" s="61" t="s">
        <v>93</v>
      </c>
      <c r="I18" s="61" t="s">
        <v>93</v>
      </c>
      <c r="J18" s="61" t="s">
        <v>93</v>
      </c>
      <c r="K18" s="61" t="s">
        <v>93</v>
      </c>
      <c r="L18" s="76" t="s">
        <v>630</v>
      </c>
      <c r="M18" s="61" t="s">
        <v>385</v>
      </c>
    </row>
    <row r="19" spans="1:13" s="40" customFormat="1" ht="140.25" customHeight="1" x14ac:dyDescent="0.2">
      <c r="A19" s="37" t="s">
        <v>161</v>
      </c>
      <c r="B19" s="76" t="s">
        <v>626</v>
      </c>
      <c r="C19" s="61" t="s">
        <v>93</v>
      </c>
      <c r="D19" s="41">
        <v>45654</v>
      </c>
      <c r="E19" s="61" t="s">
        <v>155</v>
      </c>
      <c r="F19" s="61" t="s">
        <v>157</v>
      </c>
      <c r="G19" s="90" t="s">
        <v>655</v>
      </c>
      <c r="H19" s="61" t="s">
        <v>93</v>
      </c>
      <c r="I19" s="61" t="s">
        <v>93</v>
      </c>
      <c r="J19" s="61" t="s">
        <v>93</v>
      </c>
      <c r="K19" s="61" t="s">
        <v>93</v>
      </c>
      <c r="L19" s="76" t="s">
        <v>617</v>
      </c>
      <c r="M19" s="61" t="s">
        <v>385</v>
      </c>
    </row>
    <row r="20" spans="1:13" s="40" customFormat="1" ht="134.25" customHeight="1" x14ac:dyDescent="0.2">
      <c r="A20" s="37" t="s">
        <v>162</v>
      </c>
      <c r="B20" s="76" t="s">
        <v>631</v>
      </c>
      <c r="C20" s="61" t="s">
        <v>93</v>
      </c>
      <c r="D20" s="41">
        <v>45656</v>
      </c>
      <c r="E20" s="61" t="s">
        <v>156</v>
      </c>
      <c r="F20" s="61" t="s">
        <v>151</v>
      </c>
      <c r="G20" s="90" t="s">
        <v>655</v>
      </c>
      <c r="H20" s="61" t="s">
        <v>93</v>
      </c>
      <c r="I20" s="61" t="s">
        <v>93</v>
      </c>
      <c r="J20" s="61" t="s">
        <v>93</v>
      </c>
      <c r="K20" s="61" t="s">
        <v>93</v>
      </c>
      <c r="L20" s="76" t="s">
        <v>632</v>
      </c>
      <c r="M20" s="61" t="s">
        <v>385</v>
      </c>
    </row>
    <row r="21" spans="1:13" s="40" customFormat="1" ht="191.25" customHeight="1" x14ac:dyDescent="0.2">
      <c r="A21" s="61" t="s">
        <v>40</v>
      </c>
      <c r="B21" s="76" t="s">
        <v>386</v>
      </c>
      <c r="C21" s="41">
        <v>45658</v>
      </c>
      <c r="D21" s="41">
        <v>46022</v>
      </c>
      <c r="E21" s="61" t="s">
        <v>151</v>
      </c>
      <c r="F21" s="61" t="s">
        <v>151</v>
      </c>
      <c r="G21" s="90" t="s">
        <v>654</v>
      </c>
      <c r="H21" s="61" t="s">
        <v>93</v>
      </c>
      <c r="I21" s="61" t="s">
        <v>93</v>
      </c>
      <c r="J21" s="61" t="s">
        <v>93</v>
      </c>
      <c r="K21" s="71">
        <v>114963.3</v>
      </c>
      <c r="L21" s="76" t="s">
        <v>387</v>
      </c>
      <c r="M21" s="61" t="s">
        <v>385</v>
      </c>
    </row>
    <row r="22" spans="1:13" s="40" customFormat="1" ht="110.25" customHeight="1" x14ac:dyDescent="0.2">
      <c r="A22" s="61" t="s">
        <v>164</v>
      </c>
      <c r="B22" s="76" t="s">
        <v>618</v>
      </c>
      <c r="C22" s="61" t="s">
        <v>93</v>
      </c>
      <c r="D22" s="41">
        <v>45677</v>
      </c>
      <c r="E22" s="61" t="s">
        <v>151</v>
      </c>
      <c r="F22" s="61" t="s">
        <v>151</v>
      </c>
      <c r="G22" s="90" t="s">
        <v>655</v>
      </c>
      <c r="H22" s="61" t="s">
        <v>93</v>
      </c>
      <c r="I22" s="61" t="s">
        <v>93</v>
      </c>
      <c r="J22" s="61" t="s">
        <v>93</v>
      </c>
      <c r="K22" s="61" t="s">
        <v>93</v>
      </c>
      <c r="L22" s="76" t="s">
        <v>638</v>
      </c>
      <c r="M22" s="61" t="s">
        <v>385</v>
      </c>
    </row>
    <row r="23" spans="1:13" s="40" customFormat="1" ht="110.25" customHeight="1" x14ac:dyDescent="0.2">
      <c r="A23" s="61" t="s">
        <v>166</v>
      </c>
      <c r="B23" s="76" t="s">
        <v>627</v>
      </c>
      <c r="C23" s="61" t="s">
        <v>93</v>
      </c>
      <c r="D23" s="41">
        <v>45809</v>
      </c>
      <c r="E23" s="61" t="s">
        <v>151</v>
      </c>
      <c r="F23" s="61" t="s">
        <v>154</v>
      </c>
      <c r="G23" s="90" t="s">
        <v>655</v>
      </c>
      <c r="H23" s="61" t="s">
        <v>93</v>
      </c>
      <c r="I23" s="61" t="s">
        <v>93</v>
      </c>
      <c r="J23" s="61" t="s">
        <v>93</v>
      </c>
      <c r="K23" s="61" t="s">
        <v>93</v>
      </c>
      <c r="L23" s="76" t="s">
        <v>628</v>
      </c>
      <c r="M23" s="61" t="s">
        <v>385</v>
      </c>
    </row>
    <row r="24" spans="1:13" s="40" customFormat="1" ht="76.5" customHeight="1" x14ac:dyDescent="0.2">
      <c r="A24" s="37" t="s">
        <v>165</v>
      </c>
      <c r="B24" s="76" t="s">
        <v>621</v>
      </c>
      <c r="C24" s="61" t="s">
        <v>93</v>
      </c>
      <c r="D24" s="41">
        <v>45853</v>
      </c>
      <c r="E24" s="61" t="s">
        <v>153</v>
      </c>
      <c r="F24" s="61" t="s">
        <v>155</v>
      </c>
      <c r="G24" s="90" t="s">
        <v>655</v>
      </c>
      <c r="H24" s="61" t="s">
        <v>93</v>
      </c>
      <c r="I24" s="61" t="s">
        <v>93</v>
      </c>
      <c r="J24" s="61" t="s">
        <v>93</v>
      </c>
      <c r="K24" s="61" t="s">
        <v>93</v>
      </c>
      <c r="L24" s="76" t="s">
        <v>625</v>
      </c>
      <c r="M24" s="61" t="s">
        <v>385</v>
      </c>
    </row>
    <row r="25" spans="1:13" s="40" customFormat="1" ht="93.75" customHeight="1" x14ac:dyDescent="0.2">
      <c r="A25" s="37" t="s">
        <v>167</v>
      </c>
      <c r="B25" s="76" t="s">
        <v>629</v>
      </c>
      <c r="C25" s="61" t="s">
        <v>93</v>
      </c>
      <c r="D25" s="41">
        <v>45962</v>
      </c>
      <c r="E25" s="61" t="s">
        <v>154</v>
      </c>
      <c r="F25" s="61" t="s">
        <v>156</v>
      </c>
      <c r="G25" s="90" t="s">
        <v>655</v>
      </c>
      <c r="H25" s="61" t="s">
        <v>93</v>
      </c>
      <c r="I25" s="61" t="s">
        <v>93</v>
      </c>
      <c r="J25" s="61" t="s">
        <v>93</v>
      </c>
      <c r="K25" s="61" t="s">
        <v>93</v>
      </c>
      <c r="L25" s="76" t="s">
        <v>630</v>
      </c>
      <c r="M25" s="61" t="s">
        <v>385</v>
      </c>
    </row>
    <row r="26" spans="1:13" s="40" customFormat="1" ht="149.25" customHeight="1" x14ac:dyDescent="0.2">
      <c r="A26" s="37" t="s">
        <v>168</v>
      </c>
      <c r="B26" s="76" t="s">
        <v>626</v>
      </c>
      <c r="C26" s="61" t="s">
        <v>93</v>
      </c>
      <c r="D26" s="41">
        <v>46019</v>
      </c>
      <c r="E26" s="61" t="s">
        <v>155</v>
      </c>
      <c r="F26" s="61" t="s">
        <v>157</v>
      </c>
      <c r="G26" s="90" t="s">
        <v>655</v>
      </c>
      <c r="H26" s="61" t="s">
        <v>93</v>
      </c>
      <c r="I26" s="61" t="s">
        <v>93</v>
      </c>
      <c r="J26" s="61" t="s">
        <v>93</v>
      </c>
      <c r="K26" s="61" t="s">
        <v>93</v>
      </c>
      <c r="L26" s="76" t="s">
        <v>617</v>
      </c>
      <c r="M26" s="61" t="s">
        <v>385</v>
      </c>
    </row>
    <row r="27" spans="1:13" s="40" customFormat="1" ht="141" customHeight="1" x14ac:dyDescent="0.2">
      <c r="A27" s="37" t="s">
        <v>169</v>
      </c>
      <c r="B27" s="76" t="s">
        <v>631</v>
      </c>
      <c r="C27" s="61" t="s">
        <v>93</v>
      </c>
      <c r="D27" s="41">
        <v>46021</v>
      </c>
      <c r="E27" s="61" t="s">
        <v>156</v>
      </c>
      <c r="F27" s="61" t="s">
        <v>151</v>
      </c>
      <c r="G27" s="90" t="s">
        <v>655</v>
      </c>
      <c r="H27" s="61" t="s">
        <v>93</v>
      </c>
      <c r="I27" s="61" t="s">
        <v>93</v>
      </c>
      <c r="J27" s="61" t="s">
        <v>93</v>
      </c>
      <c r="K27" s="61" t="s">
        <v>93</v>
      </c>
      <c r="L27" s="76" t="s">
        <v>632</v>
      </c>
      <c r="M27" s="61" t="s">
        <v>385</v>
      </c>
    </row>
    <row r="28" spans="1:13" s="40" customFormat="1" ht="180.75" customHeight="1" x14ac:dyDescent="0.2">
      <c r="A28" s="61" t="s">
        <v>41</v>
      </c>
      <c r="B28" s="76" t="s">
        <v>380</v>
      </c>
      <c r="C28" s="41">
        <v>46023</v>
      </c>
      <c r="D28" s="41">
        <v>46387</v>
      </c>
      <c r="E28" s="61" t="s">
        <v>151</v>
      </c>
      <c r="F28" s="61" t="s">
        <v>151</v>
      </c>
      <c r="G28" s="90" t="s">
        <v>654</v>
      </c>
      <c r="H28" s="61" t="s">
        <v>93</v>
      </c>
      <c r="I28" s="61" t="s">
        <v>93</v>
      </c>
      <c r="J28" s="61" t="s">
        <v>93</v>
      </c>
      <c r="K28" s="71">
        <v>119561.8</v>
      </c>
      <c r="L28" s="76" t="s">
        <v>388</v>
      </c>
      <c r="M28" s="61" t="s">
        <v>385</v>
      </c>
    </row>
    <row r="29" spans="1:13" s="40" customFormat="1" ht="157.5" customHeight="1" x14ac:dyDescent="0.2">
      <c r="A29" s="61" t="s">
        <v>170</v>
      </c>
      <c r="B29" s="76" t="s">
        <v>618</v>
      </c>
      <c r="C29" s="61" t="s">
        <v>93</v>
      </c>
      <c r="D29" s="41">
        <v>46042</v>
      </c>
      <c r="E29" s="61" t="s">
        <v>151</v>
      </c>
      <c r="F29" s="61" t="s">
        <v>151</v>
      </c>
      <c r="G29" s="90" t="s">
        <v>655</v>
      </c>
      <c r="H29" s="61" t="s">
        <v>93</v>
      </c>
      <c r="I29" s="61" t="s">
        <v>93</v>
      </c>
      <c r="J29" s="61" t="s">
        <v>93</v>
      </c>
      <c r="K29" s="61" t="s">
        <v>93</v>
      </c>
      <c r="L29" s="76" t="s">
        <v>639</v>
      </c>
      <c r="M29" s="61" t="s">
        <v>385</v>
      </c>
    </row>
    <row r="30" spans="1:13" s="40" customFormat="1" ht="157.5" customHeight="1" x14ac:dyDescent="0.2">
      <c r="A30" s="61" t="s">
        <v>171</v>
      </c>
      <c r="B30" s="76" t="s">
        <v>627</v>
      </c>
      <c r="C30" s="61" t="s">
        <v>93</v>
      </c>
      <c r="D30" s="41">
        <v>46174</v>
      </c>
      <c r="E30" s="61" t="s">
        <v>151</v>
      </c>
      <c r="F30" s="61" t="s">
        <v>154</v>
      </c>
      <c r="G30" s="90" t="s">
        <v>655</v>
      </c>
      <c r="H30" s="61" t="s">
        <v>93</v>
      </c>
      <c r="I30" s="61" t="s">
        <v>93</v>
      </c>
      <c r="J30" s="61" t="s">
        <v>93</v>
      </c>
      <c r="K30" s="61" t="s">
        <v>93</v>
      </c>
      <c r="L30" s="76" t="s">
        <v>628</v>
      </c>
      <c r="M30" s="70" t="s">
        <v>385</v>
      </c>
    </row>
    <row r="31" spans="1:13" s="40" customFormat="1" ht="110.25" customHeight="1" x14ac:dyDescent="0.2">
      <c r="A31" s="37" t="s">
        <v>172</v>
      </c>
      <c r="B31" s="76" t="s">
        <v>621</v>
      </c>
      <c r="C31" s="61" t="s">
        <v>93</v>
      </c>
      <c r="D31" s="41">
        <v>46218</v>
      </c>
      <c r="E31" s="61" t="s">
        <v>153</v>
      </c>
      <c r="F31" s="61" t="s">
        <v>155</v>
      </c>
      <c r="G31" s="90" t="s">
        <v>655</v>
      </c>
      <c r="H31" s="61" t="s">
        <v>93</v>
      </c>
      <c r="I31" s="61" t="s">
        <v>93</v>
      </c>
      <c r="J31" s="61" t="s">
        <v>93</v>
      </c>
      <c r="K31" s="61" t="s">
        <v>93</v>
      </c>
      <c r="L31" s="76" t="s">
        <v>625</v>
      </c>
      <c r="M31" s="70" t="s">
        <v>385</v>
      </c>
    </row>
    <row r="32" spans="1:13" s="40" customFormat="1" ht="110.25" customHeight="1" x14ac:dyDescent="0.2">
      <c r="A32" s="37" t="s">
        <v>173</v>
      </c>
      <c r="B32" s="76" t="s">
        <v>629</v>
      </c>
      <c r="C32" s="61" t="s">
        <v>93</v>
      </c>
      <c r="D32" s="41">
        <v>46327</v>
      </c>
      <c r="E32" s="61" t="s">
        <v>154</v>
      </c>
      <c r="F32" s="61" t="s">
        <v>156</v>
      </c>
      <c r="G32" s="90" t="s">
        <v>655</v>
      </c>
      <c r="H32" s="61" t="s">
        <v>93</v>
      </c>
      <c r="I32" s="61" t="s">
        <v>93</v>
      </c>
      <c r="J32" s="61" t="s">
        <v>93</v>
      </c>
      <c r="K32" s="61" t="s">
        <v>93</v>
      </c>
      <c r="L32" s="76" t="s">
        <v>630</v>
      </c>
      <c r="M32" s="70" t="s">
        <v>385</v>
      </c>
    </row>
    <row r="33" spans="1:13" s="40" customFormat="1" ht="141" customHeight="1" x14ac:dyDescent="0.2">
      <c r="A33" s="37" t="s">
        <v>174</v>
      </c>
      <c r="B33" s="76" t="s">
        <v>626</v>
      </c>
      <c r="C33" s="61" t="s">
        <v>93</v>
      </c>
      <c r="D33" s="41">
        <v>46384</v>
      </c>
      <c r="E33" s="61" t="s">
        <v>155</v>
      </c>
      <c r="F33" s="61" t="s">
        <v>157</v>
      </c>
      <c r="G33" s="90" t="s">
        <v>655</v>
      </c>
      <c r="H33" s="61" t="s">
        <v>93</v>
      </c>
      <c r="I33" s="61" t="s">
        <v>93</v>
      </c>
      <c r="J33" s="61" t="s">
        <v>93</v>
      </c>
      <c r="K33" s="61" t="s">
        <v>93</v>
      </c>
      <c r="L33" s="76" t="s">
        <v>617</v>
      </c>
      <c r="M33" s="70" t="s">
        <v>385</v>
      </c>
    </row>
    <row r="34" spans="1:13" s="40" customFormat="1" ht="126" customHeight="1" x14ac:dyDescent="0.2">
      <c r="A34" s="37" t="s">
        <v>175</v>
      </c>
      <c r="B34" s="76" t="s">
        <v>631</v>
      </c>
      <c r="C34" s="61" t="s">
        <v>93</v>
      </c>
      <c r="D34" s="41">
        <v>46386</v>
      </c>
      <c r="E34" s="61" t="s">
        <v>156</v>
      </c>
      <c r="F34" s="61" t="s">
        <v>151</v>
      </c>
      <c r="G34" s="90" t="s">
        <v>655</v>
      </c>
      <c r="H34" s="61" t="s">
        <v>93</v>
      </c>
      <c r="I34" s="61" t="s">
        <v>93</v>
      </c>
      <c r="J34" s="61" t="s">
        <v>93</v>
      </c>
      <c r="K34" s="61" t="s">
        <v>93</v>
      </c>
      <c r="L34" s="76" t="s">
        <v>632</v>
      </c>
      <c r="M34" s="70" t="s">
        <v>385</v>
      </c>
    </row>
    <row r="35" spans="1:13" s="40" customFormat="1" ht="199.5" customHeight="1" x14ac:dyDescent="0.2">
      <c r="A35" s="61" t="s">
        <v>118</v>
      </c>
      <c r="B35" s="76" t="s">
        <v>381</v>
      </c>
      <c r="C35" s="41">
        <v>46388</v>
      </c>
      <c r="D35" s="41">
        <v>46752</v>
      </c>
      <c r="E35" s="61" t="s">
        <v>151</v>
      </c>
      <c r="F35" s="61" t="s">
        <v>151</v>
      </c>
      <c r="G35" s="90" t="s">
        <v>654</v>
      </c>
      <c r="H35" s="61" t="s">
        <v>93</v>
      </c>
      <c r="I35" s="61" t="s">
        <v>93</v>
      </c>
      <c r="J35" s="61" t="s">
        <v>93</v>
      </c>
      <c r="K35" s="79">
        <v>124344.3</v>
      </c>
      <c r="L35" s="76" t="s">
        <v>389</v>
      </c>
      <c r="M35" s="70" t="s">
        <v>385</v>
      </c>
    </row>
    <row r="36" spans="1:13" s="40" customFormat="1" ht="189" customHeight="1" x14ac:dyDescent="0.2">
      <c r="A36" s="61" t="s">
        <v>176</v>
      </c>
      <c r="B36" s="76" t="s">
        <v>618</v>
      </c>
      <c r="C36" s="61" t="s">
        <v>93</v>
      </c>
      <c r="D36" s="41">
        <v>46407</v>
      </c>
      <c r="E36" s="61" t="s">
        <v>151</v>
      </c>
      <c r="F36" s="61" t="s">
        <v>151</v>
      </c>
      <c r="G36" s="90" t="s">
        <v>655</v>
      </c>
      <c r="H36" s="61" t="s">
        <v>93</v>
      </c>
      <c r="I36" s="61" t="s">
        <v>93</v>
      </c>
      <c r="J36" s="61" t="s">
        <v>93</v>
      </c>
      <c r="K36" s="61" t="s">
        <v>93</v>
      </c>
      <c r="L36" s="76" t="s">
        <v>640</v>
      </c>
      <c r="M36" s="70" t="s">
        <v>385</v>
      </c>
    </row>
    <row r="37" spans="1:13" s="40" customFormat="1" ht="189" customHeight="1" x14ac:dyDescent="0.2">
      <c r="A37" s="61" t="s">
        <v>177</v>
      </c>
      <c r="B37" s="76" t="s">
        <v>627</v>
      </c>
      <c r="C37" s="61" t="s">
        <v>93</v>
      </c>
      <c r="D37" s="41">
        <v>46539</v>
      </c>
      <c r="E37" s="61" t="s">
        <v>151</v>
      </c>
      <c r="F37" s="61" t="s">
        <v>154</v>
      </c>
      <c r="G37" s="90" t="s">
        <v>655</v>
      </c>
      <c r="H37" s="61" t="s">
        <v>93</v>
      </c>
      <c r="I37" s="61" t="s">
        <v>93</v>
      </c>
      <c r="J37" s="61" t="s">
        <v>93</v>
      </c>
      <c r="K37" s="61" t="s">
        <v>93</v>
      </c>
      <c r="L37" s="76" t="s">
        <v>628</v>
      </c>
      <c r="M37" s="70" t="s">
        <v>385</v>
      </c>
    </row>
    <row r="38" spans="1:13" s="40" customFormat="1" ht="157.5" customHeight="1" x14ac:dyDescent="0.2">
      <c r="A38" s="37" t="s">
        <v>178</v>
      </c>
      <c r="B38" s="76" t="s">
        <v>621</v>
      </c>
      <c r="C38" s="61" t="s">
        <v>93</v>
      </c>
      <c r="D38" s="41">
        <v>46583</v>
      </c>
      <c r="E38" s="61" t="s">
        <v>153</v>
      </c>
      <c r="F38" s="61" t="s">
        <v>155</v>
      </c>
      <c r="G38" s="90" t="s">
        <v>655</v>
      </c>
      <c r="H38" s="61" t="s">
        <v>93</v>
      </c>
      <c r="I38" s="61" t="s">
        <v>93</v>
      </c>
      <c r="J38" s="61" t="s">
        <v>93</v>
      </c>
      <c r="K38" s="61" t="s">
        <v>93</v>
      </c>
      <c r="L38" s="76" t="s">
        <v>625</v>
      </c>
      <c r="M38" s="70" t="s">
        <v>385</v>
      </c>
    </row>
    <row r="39" spans="1:13" s="40" customFormat="1" ht="110.25" customHeight="1" x14ac:dyDescent="0.2">
      <c r="A39" s="37" t="s">
        <v>179</v>
      </c>
      <c r="B39" s="76" t="s">
        <v>629</v>
      </c>
      <c r="C39" s="61" t="s">
        <v>93</v>
      </c>
      <c r="D39" s="41">
        <v>46692</v>
      </c>
      <c r="E39" s="61" t="s">
        <v>154</v>
      </c>
      <c r="F39" s="61" t="s">
        <v>156</v>
      </c>
      <c r="G39" s="90" t="s">
        <v>655</v>
      </c>
      <c r="H39" s="61" t="s">
        <v>93</v>
      </c>
      <c r="I39" s="61" t="s">
        <v>93</v>
      </c>
      <c r="J39" s="61" t="s">
        <v>93</v>
      </c>
      <c r="K39" s="61" t="s">
        <v>93</v>
      </c>
      <c r="L39" s="76" t="s">
        <v>630</v>
      </c>
      <c r="M39" s="70" t="s">
        <v>385</v>
      </c>
    </row>
    <row r="40" spans="1:13" s="40" customFormat="1" ht="139.5" customHeight="1" x14ac:dyDescent="0.2">
      <c r="A40" s="37" t="s">
        <v>180</v>
      </c>
      <c r="B40" s="76" t="s">
        <v>626</v>
      </c>
      <c r="C40" s="61" t="s">
        <v>93</v>
      </c>
      <c r="D40" s="41">
        <v>46749</v>
      </c>
      <c r="E40" s="61" t="s">
        <v>155</v>
      </c>
      <c r="F40" s="61" t="s">
        <v>157</v>
      </c>
      <c r="G40" s="90" t="s">
        <v>655</v>
      </c>
      <c r="H40" s="61" t="s">
        <v>93</v>
      </c>
      <c r="I40" s="61" t="s">
        <v>93</v>
      </c>
      <c r="J40" s="61" t="s">
        <v>93</v>
      </c>
      <c r="K40" s="61" t="s">
        <v>93</v>
      </c>
      <c r="L40" s="76" t="s">
        <v>617</v>
      </c>
      <c r="M40" s="70" t="s">
        <v>385</v>
      </c>
    </row>
    <row r="41" spans="1:13" s="40" customFormat="1" ht="126" customHeight="1" x14ac:dyDescent="0.2">
      <c r="A41" s="37" t="s">
        <v>181</v>
      </c>
      <c r="B41" s="76" t="s">
        <v>631</v>
      </c>
      <c r="C41" s="61" t="s">
        <v>93</v>
      </c>
      <c r="D41" s="41">
        <v>46751</v>
      </c>
      <c r="E41" s="61" t="s">
        <v>156</v>
      </c>
      <c r="F41" s="61" t="s">
        <v>151</v>
      </c>
      <c r="G41" s="90" t="s">
        <v>655</v>
      </c>
      <c r="H41" s="61" t="s">
        <v>93</v>
      </c>
      <c r="I41" s="61" t="s">
        <v>93</v>
      </c>
      <c r="J41" s="61" t="s">
        <v>93</v>
      </c>
      <c r="K41" s="61" t="s">
        <v>93</v>
      </c>
      <c r="L41" s="76" t="s">
        <v>632</v>
      </c>
      <c r="M41" s="70" t="s">
        <v>385</v>
      </c>
    </row>
    <row r="42" spans="1:13" s="40" customFormat="1" ht="186.75" customHeight="1" x14ac:dyDescent="0.2">
      <c r="A42" s="61" t="s">
        <v>194</v>
      </c>
      <c r="B42" s="76" t="s">
        <v>382</v>
      </c>
      <c r="C42" s="41">
        <v>46753</v>
      </c>
      <c r="D42" s="41">
        <v>47118</v>
      </c>
      <c r="E42" s="61" t="s">
        <v>151</v>
      </c>
      <c r="F42" s="61" t="s">
        <v>151</v>
      </c>
      <c r="G42" s="90" t="s">
        <v>654</v>
      </c>
      <c r="H42" s="61" t="s">
        <v>93</v>
      </c>
      <c r="I42" s="61" t="s">
        <v>93</v>
      </c>
      <c r="J42" s="61" t="s">
        <v>93</v>
      </c>
      <c r="K42" s="79">
        <v>129318.1</v>
      </c>
      <c r="L42" s="76" t="s">
        <v>390</v>
      </c>
      <c r="M42" s="70" t="s">
        <v>385</v>
      </c>
    </row>
    <row r="43" spans="1:13" s="40" customFormat="1" ht="126" customHeight="1" x14ac:dyDescent="0.2">
      <c r="A43" s="61" t="s">
        <v>182</v>
      </c>
      <c r="B43" s="76" t="s">
        <v>618</v>
      </c>
      <c r="C43" s="61" t="s">
        <v>93</v>
      </c>
      <c r="D43" s="41">
        <v>46772</v>
      </c>
      <c r="E43" s="61" t="s">
        <v>151</v>
      </c>
      <c r="F43" s="61" t="s">
        <v>151</v>
      </c>
      <c r="G43" s="90" t="s">
        <v>655</v>
      </c>
      <c r="H43" s="61" t="s">
        <v>93</v>
      </c>
      <c r="I43" s="61" t="s">
        <v>93</v>
      </c>
      <c r="J43" s="61" t="s">
        <v>93</v>
      </c>
      <c r="K43" s="61" t="s">
        <v>93</v>
      </c>
      <c r="L43" s="76" t="s">
        <v>641</v>
      </c>
      <c r="M43" s="70" t="s">
        <v>385</v>
      </c>
    </row>
    <row r="44" spans="1:13" s="40" customFormat="1" ht="164.25" customHeight="1" x14ac:dyDescent="0.2">
      <c r="A44" s="61" t="s">
        <v>183</v>
      </c>
      <c r="B44" s="76" t="s">
        <v>627</v>
      </c>
      <c r="C44" s="61" t="s">
        <v>93</v>
      </c>
      <c r="D44" s="41">
        <v>46905</v>
      </c>
      <c r="E44" s="61" t="s">
        <v>151</v>
      </c>
      <c r="F44" s="61" t="s">
        <v>154</v>
      </c>
      <c r="G44" s="90" t="s">
        <v>655</v>
      </c>
      <c r="H44" s="61" t="s">
        <v>93</v>
      </c>
      <c r="I44" s="61" t="s">
        <v>93</v>
      </c>
      <c r="J44" s="61" t="s">
        <v>93</v>
      </c>
      <c r="K44" s="61" t="s">
        <v>93</v>
      </c>
      <c r="L44" s="76" t="s">
        <v>628</v>
      </c>
      <c r="M44" s="70" t="s">
        <v>385</v>
      </c>
    </row>
    <row r="45" spans="1:13" s="40" customFormat="1" ht="92.25" customHeight="1" x14ac:dyDescent="0.2">
      <c r="A45" s="37" t="s">
        <v>184</v>
      </c>
      <c r="B45" s="76" t="s">
        <v>621</v>
      </c>
      <c r="C45" s="61" t="s">
        <v>93</v>
      </c>
      <c r="D45" s="41">
        <v>46949</v>
      </c>
      <c r="E45" s="61" t="s">
        <v>153</v>
      </c>
      <c r="F45" s="61" t="s">
        <v>155</v>
      </c>
      <c r="G45" s="90" t="s">
        <v>655</v>
      </c>
      <c r="H45" s="61" t="s">
        <v>93</v>
      </c>
      <c r="I45" s="61" t="s">
        <v>93</v>
      </c>
      <c r="J45" s="61" t="s">
        <v>93</v>
      </c>
      <c r="K45" s="61" t="s">
        <v>93</v>
      </c>
      <c r="L45" s="76" t="s">
        <v>625</v>
      </c>
      <c r="M45" s="70" t="s">
        <v>385</v>
      </c>
    </row>
    <row r="46" spans="1:13" s="40" customFormat="1" ht="98.25" customHeight="1" x14ac:dyDescent="0.2">
      <c r="A46" s="37" t="s">
        <v>185</v>
      </c>
      <c r="B46" s="76" t="s">
        <v>629</v>
      </c>
      <c r="C46" s="61" t="s">
        <v>93</v>
      </c>
      <c r="D46" s="41">
        <v>47058</v>
      </c>
      <c r="E46" s="61" t="s">
        <v>154</v>
      </c>
      <c r="F46" s="61" t="s">
        <v>156</v>
      </c>
      <c r="G46" s="90" t="s">
        <v>655</v>
      </c>
      <c r="H46" s="61" t="s">
        <v>93</v>
      </c>
      <c r="I46" s="61" t="s">
        <v>93</v>
      </c>
      <c r="J46" s="61" t="s">
        <v>93</v>
      </c>
      <c r="K46" s="61" t="s">
        <v>93</v>
      </c>
      <c r="L46" s="76" t="s">
        <v>630</v>
      </c>
      <c r="M46" s="70" t="s">
        <v>385</v>
      </c>
    </row>
    <row r="47" spans="1:13" s="40" customFormat="1" ht="145.5" customHeight="1" x14ac:dyDescent="0.2">
      <c r="A47" s="37" t="s">
        <v>186</v>
      </c>
      <c r="B47" s="76" t="s">
        <v>626</v>
      </c>
      <c r="C47" s="61" t="s">
        <v>93</v>
      </c>
      <c r="D47" s="41">
        <v>47115</v>
      </c>
      <c r="E47" s="61" t="s">
        <v>155</v>
      </c>
      <c r="F47" s="61" t="s">
        <v>157</v>
      </c>
      <c r="G47" s="90" t="s">
        <v>655</v>
      </c>
      <c r="H47" s="61" t="s">
        <v>93</v>
      </c>
      <c r="I47" s="61" t="s">
        <v>93</v>
      </c>
      <c r="J47" s="61" t="s">
        <v>93</v>
      </c>
      <c r="K47" s="61" t="s">
        <v>93</v>
      </c>
      <c r="L47" s="76" t="s">
        <v>617</v>
      </c>
      <c r="M47" s="70" t="s">
        <v>385</v>
      </c>
    </row>
    <row r="48" spans="1:13" s="40" customFormat="1" ht="135" customHeight="1" x14ac:dyDescent="0.2">
      <c r="A48" s="37" t="s">
        <v>187</v>
      </c>
      <c r="B48" s="76" t="s">
        <v>631</v>
      </c>
      <c r="C48" s="61" t="s">
        <v>93</v>
      </c>
      <c r="D48" s="41">
        <v>47117</v>
      </c>
      <c r="E48" s="61" t="s">
        <v>156</v>
      </c>
      <c r="F48" s="61" t="s">
        <v>151</v>
      </c>
      <c r="G48" s="90" t="s">
        <v>655</v>
      </c>
      <c r="H48" s="61" t="s">
        <v>93</v>
      </c>
      <c r="I48" s="61" t="s">
        <v>93</v>
      </c>
      <c r="J48" s="61" t="s">
        <v>93</v>
      </c>
      <c r="K48" s="61" t="s">
        <v>93</v>
      </c>
      <c r="L48" s="76" t="s">
        <v>632</v>
      </c>
      <c r="M48" s="70" t="s">
        <v>385</v>
      </c>
    </row>
    <row r="49" spans="1:13" s="40" customFormat="1" ht="192.75" customHeight="1" x14ac:dyDescent="0.2">
      <c r="A49" s="61" t="s">
        <v>195</v>
      </c>
      <c r="B49" s="76" t="s">
        <v>383</v>
      </c>
      <c r="C49" s="41">
        <v>47119</v>
      </c>
      <c r="D49" s="41">
        <v>47483</v>
      </c>
      <c r="E49" s="61" t="s">
        <v>151</v>
      </c>
      <c r="F49" s="61" t="s">
        <v>151</v>
      </c>
      <c r="G49" s="90" t="s">
        <v>654</v>
      </c>
      <c r="H49" s="61" t="s">
        <v>93</v>
      </c>
      <c r="I49" s="61" t="s">
        <v>93</v>
      </c>
      <c r="J49" s="61" t="s">
        <v>93</v>
      </c>
      <c r="K49" s="79">
        <v>134490.79999999999</v>
      </c>
      <c r="L49" s="76" t="s">
        <v>391</v>
      </c>
      <c r="M49" s="70" t="s">
        <v>385</v>
      </c>
    </row>
    <row r="50" spans="1:13" s="40" customFormat="1" ht="126" customHeight="1" x14ac:dyDescent="0.2">
      <c r="A50" s="61" t="s">
        <v>188</v>
      </c>
      <c r="B50" s="76" t="s">
        <v>618</v>
      </c>
      <c r="C50" s="61" t="s">
        <v>93</v>
      </c>
      <c r="D50" s="41">
        <v>47138</v>
      </c>
      <c r="E50" s="61" t="s">
        <v>151</v>
      </c>
      <c r="F50" s="61" t="s">
        <v>151</v>
      </c>
      <c r="G50" s="90" t="s">
        <v>655</v>
      </c>
      <c r="H50" s="61" t="s">
        <v>93</v>
      </c>
      <c r="I50" s="61" t="s">
        <v>93</v>
      </c>
      <c r="J50" s="61" t="s">
        <v>93</v>
      </c>
      <c r="K50" s="61" t="s">
        <v>93</v>
      </c>
      <c r="L50" s="76" t="s">
        <v>642</v>
      </c>
      <c r="M50" s="70" t="s">
        <v>385</v>
      </c>
    </row>
    <row r="51" spans="1:13" s="40" customFormat="1" ht="204.75" customHeight="1" x14ac:dyDescent="0.2">
      <c r="A51" s="61" t="s">
        <v>189</v>
      </c>
      <c r="B51" s="76" t="s">
        <v>627</v>
      </c>
      <c r="C51" s="61" t="s">
        <v>93</v>
      </c>
      <c r="D51" s="41">
        <v>47270</v>
      </c>
      <c r="E51" s="61" t="s">
        <v>151</v>
      </c>
      <c r="F51" s="61" t="s">
        <v>154</v>
      </c>
      <c r="G51" s="90" t="s">
        <v>655</v>
      </c>
      <c r="H51" s="61" t="s">
        <v>93</v>
      </c>
      <c r="I51" s="61" t="s">
        <v>93</v>
      </c>
      <c r="J51" s="61" t="s">
        <v>93</v>
      </c>
      <c r="K51" s="61" t="s">
        <v>93</v>
      </c>
      <c r="L51" s="76" t="s">
        <v>628</v>
      </c>
      <c r="M51" s="70" t="s">
        <v>385</v>
      </c>
    </row>
    <row r="52" spans="1:13" s="40" customFormat="1" ht="189" customHeight="1" x14ac:dyDescent="0.2">
      <c r="A52" s="37" t="s">
        <v>190</v>
      </c>
      <c r="B52" s="76" t="s">
        <v>621</v>
      </c>
      <c r="C52" s="61" t="s">
        <v>93</v>
      </c>
      <c r="D52" s="41">
        <v>47314</v>
      </c>
      <c r="E52" s="61" t="s">
        <v>153</v>
      </c>
      <c r="F52" s="61" t="s">
        <v>155</v>
      </c>
      <c r="G52" s="90" t="s">
        <v>655</v>
      </c>
      <c r="H52" s="61" t="s">
        <v>93</v>
      </c>
      <c r="I52" s="61" t="s">
        <v>93</v>
      </c>
      <c r="J52" s="61" t="s">
        <v>93</v>
      </c>
      <c r="K52" s="61" t="s">
        <v>93</v>
      </c>
      <c r="L52" s="76" t="s">
        <v>625</v>
      </c>
      <c r="M52" s="70" t="s">
        <v>385</v>
      </c>
    </row>
    <row r="53" spans="1:13" s="40" customFormat="1" ht="189" customHeight="1" x14ac:dyDescent="0.2">
      <c r="A53" s="37" t="s">
        <v>191</v>
      </c>
      <c r="B53" s="76" t="s">
        <v>629</v>
      </c>
      <c r="C53" s="61" t="s">
        <v>93</v>
      </c>
      <c r="D53" s="41">
        <v>47423</v>
      </c>
      <c r="E53" s="61" t="s">
        <v>154</v>
      </c>
      <c r="F53" s="61" t="s">
        <v>156</v>
      </c>
      <c r="G53" s="90" t="s">
        <v>655</v>
      </c>
      <c r="H53" s="61" t="s">
        <v>93</v>
      </c>
      <c r="I53" s="61" t="s">
        <v>93</v>
      </c>
      <c r="J53" s="61" t="s">
        <v>93</v>
      </c>
      <c r="K53" s="61" t="s">
        <v>93</v>
      </c>
      <c r="L53" s="76" t="s">
        <v>630</v>
      </c>
      <c r="M53" s="70" t="s">
        <v>385</v>
      </c>
    </row>
    <row r="54" spans="1:13" s="40" customFormat="1" ht="157.5" customHeight="1" x14ac:dyDescent="0.2">
      <c r="A54" s="37" t="s">
        <v>192</v>
      </c>
      <c r="B54" s="76" t="s">
        <v>626</v>
      </c>
      <c r="C54" s="61" t="s">
        <v>93</v>
      </c>
      <c r="D54" s="41">
        <v>47480</v>
      </c>
      <c r="E54" s="61" t="s">
        <v>155</v>
      </c>
      <c r="F54" s="61" t="s">
        <v>157</v>
      </c>
      <c r="G54" s="90" t="s">
        <v>655</v>
      </c>
      <c r="H54" s="61" t="s">
        <v>93</v>
      </c>
      <c r="I54" s="61" t="s">
        <v>93</v>
      </c>
      <c r="J54" s="61" t="s">
        <v>93</v>
      </c>
      <c r="K54" s="61" t="s">
        <v>93</v>
      </c>
      <c r="L54" s="76" t="s">
        <v>617</v>
      </c>
      <c r="M54" s="70" t="s">
        <v>385</v>
      </c>
    </row>
    <row r="55" spans="1:13" s="40" customFormat="1" ht="125.25" customHeight="1" x14ac:dyDescent="0.2">
      <c r="A55" s="37" t="s">
        <v>193</v>
      </c>
      <c r="B55" s="76" t="s">
        <v>631</v>
      </c>
      <c r="C55" s="61" t="s">
        <v>93</v>
      </c>
      <c r="D55" s="41">
        <v>47482</v>
      </c>
      <c r="E55" s="61" t="s">
        <v>156</v>
      </c>
      <c r="F55" s="61" t="s">
        <v>151</v>
      </c>
      <c r="G55" s="90" t="s">
        <v>655</v>
      </c>
      <c r="H55" s="61" t="s">
        <v>93</v>
      </c>
      <c r="I55" s="61" t="s">
        <v>93</v>
      </c>
      <c r="J55" s="61" t="s">
        <v>93</v>
      </c>
      <c r="K55" s="61" t="s">
        <v>93</v>
      </c>
      <c r="L55" s="76" t="s">
        <v>632</v>
      </c>
      <c r="M55" s="70" t="s">
        <v>385</v>
      </c>
    </row>
    <row r="56" spans="1:13" s="40" customFormat="1" ht="190.5" customHeight="1" x14ac:dyDescent="0.2">
      <c r="A56" s="61" t="s">
        <v>196</v>
      </c>
      <c r="B56" s="76" t="s">
        <v>384</v>
      </c>
      <c r="C56" s="41">
        <v>47484</v>
      </c>
      <c r="D56" s="41">
        <v>47848</v>
      </c>
      <c r="E56" s="61" t="s">
        <v>151</v>
      </c>
      <c r="F56" s="61" t="s">
        <v>151</v>
      </c>
      <c r="G56" s="90" t="s">
        <v>654</v>
      </c>
      <c r="H56" s="61" t="s">
        <v>93</v>
      </c>
      <c r="I56" s="61" t="s">
        <v>93</v>
      </c>
      <c r="J56" s="61" t="s">
        <v>93</v>
      </c>
      <c r="K56" s="79">
        <v>139870.5</v>
      </c>
      <c r="L56" s="76" t="s">
        <v>367</v>
      </c>
      <c r="M56" s="70" t="s">
        <v>385</v>
      </c>
    </row>
    <row r="57" spans="1:13" s="40" customFormat="1" ht="126" customHeight="1" x14ac:dyDescent="0.2">
      <c r="A57" s="61" t="s">
        <v>197</v>
      </c>
      <c r="B57" s="76" t="s">
        <v>618</v>
      </c>
      <c r="C57" s="61" t="s">
        <v>93</v>
      </c>
      <c r="D57" s="41">
        <v>47503</v>
      </c>
      <c r="E57" s="61" t="s">
        <v>151</v>
      </c>
      <c r="F57" s="61" t="s">
        <v>151</v>
      </c>
      <c r="G57" s="90" t="s">
        <v>655</v>
      </c>
      <c r="H57" s="61" t="s">
        <v>93</v>
      </c>
      <c r="I57" s="61" t="s">
        <v>93</v>
      </c>
      <c r="J57" s="61" t="s">
        <v>93</v>
      </c>
      <c r="K57" s="61" t="s">
        <v>93</v>
      </c>
      <c r="L57" s="76" t="s">
        <v>643</v>
      </c>
      <c r="M57" s="70" t="s">
        <v>385</v>
      </c>
    </row>
    <row r="58" spans="1:13" s="40" customFormat="1" ht="156.75" customHeight="1" x14ac:dyDescent="0.2">
      <c r="A58" s="61" t="s">
        <v>198</v>
      </c>
      <c r="B58" s="76" t="s">
        <v>627</v>
      </c>
      <c r="C58" s="61" t="s">
        <v>93</v>
      </c>
      <c r="D58" s="41">
        <v>47635</v>
      </c>
      <c r="E58" s="61" t="s">
        <v>151</v>
      </c>
      <c r="F58" s="61" t="s">
        <v>154</v>
      </c>
      <c r="G58" s="90" t="s">
        <v>655</v>
      </c>
      <c r="H58" s="61" t="s">
        <v>93</v>
      </c>
      <c r="I58" s="61" t="s">
        <v>93</v>
      </c>
      <c r="J58" s="61" t="s">
        <v>93</v>
      </c>
      <c r="K58" s="61" t="s">
        <v>93</v>
      </c>
      <c r="L58" s="76" t="s">
        <v>628</v>
      </c>
      <c r="M58" s="70" t="s">
        <v>385</v>
      </c>
    </row>
    <row r="59" spans="1:13" s="40" customFormat="1" ht="78" customHeight="1" x14ac:dyDescent="0.2">
      <c r="A59" s="37" t="s">
        <v>152</v>
      </c>
      <c r="B59" s="76" t="s">
        <v>621</v>
      </c>
      <c r="C59" s="61" t="s">
        <v>93</v>
      </c>
      <c r="D59" s="41">
        <v>47679</v>
      </c>
      <c r="E59" s="61" t="s">
        <v>153</v>
      </c>
      <c r="F59" s="61" t="s">
        <v>155</v>
      </c>
      <c r="G59" s="90" t="s">
        <v>655</v>
      </c>
      <c r="H59" s="61" t="s">
        <v>93</v>
      </c>
      <c r="I59" s="61" t="s">
        <v>93</v>
      </c>
      <c r="J59" s="61" t="s">
        <v>93</v>
      </c>
      <c r="K59" s="61" t="s">
        <v>93</v>
      </c>
      <c r="L59" s="76" t="s">
        <v>625</v>
      </c>
      <c r="M59" s="70" t="s">
        <v>385</v>
      </c>
    </row>
    <row r="60" spans="1:13" s="40" customFormat="1" ht="96" customHeight="1" x14ac:dyDescent="0.2">
      <c r="A60" s="37" t="s">
        <v>199</v>
      </c>
      <c r="B60" s="76" t="s">
        <v>629</v>
      </c>
      <c r="C60" s="61" t="s">
        <v>93</v>
      </c>
      <c r="D60" s="41">
        <v>47788</v>
      </c>
      <c r="E60" s="61" t="s">
        <v>154</v>
      </c>
      <c r="F60" s="61" t="s">
        <v>156</v>
      </c>
      <c r="G60" s="90" t="s">
        <v>655</v>
      </c>
      <c r="H60" s="61" t="s">
        <v>93</v>
      </c>
      <c r="I60" s="61" t="s">
        <v>93</v>
      </c>
      <c r="J60" s="61" t="s">
        <v>93</v>
      </c>
      <c r="K60" s="61" t="s">
        <v>93</v>
      </c>
      <c r="L60" s="76" t="s">
        <v>630</v>
      </c>
      <c r="M60" s="70" t="s">
        <v>385</v>
      </c>
    </row>
    <row r="61" spans="1:13" s="40" customFormat="1" ht="135.75" customHeight="1" x14ac:dyDescent="0.2">
      <c r="A61" s="37" t="s">
        <v>200</v>
      </c>
      <c r="B61" s="76" t="s">
        <v>626</v>
      </c>
      <c r="C61" s="61" t="s">
        <v>93</v>
      </c>
      <c r="D61" s="41">
        <v>47845</v>
      </c>
      <c r="E61" s="61" t="s">
        <v>155</v>
      </c>
      <c r="F61" s="61" t="s">
        <v>157</v>
      </c>
      <c r="G61" s="90" t="s">
        <v>655</v>
      </c>
      <c r="H61" s="61" t="s">
        <v>93</v>
      </c>
      <c r="I61" s="61" t="s">
        <v>93</v>
      </c>
      <c r="J61" s="61" t="s">
        <v>93</v>
      </c>
      <c r="K61" s="61" t="s">
        <v>93</v>
      </c>
      <c r="L61" s="76" t="s">
        <v>617</v>
      </c>
      <c r="M61" s="70" t="s">
        <v>385</v>
      </c>
    </row>
    <row r="62" spans="1:13" s="40" customFormat="1" ht="125.25" customHeight="1" x14ac:dyDescent="0.2">
      <c r="A62" s="37" t="s">
        <v>201</v>
      </c>
      <c r="B62" s="76" t="s">
        <v>631</v>
      </c>
      <c r="C62" s="61" t="s">
        <v>93</v>
      </c>
      <c r="D62" s="41">
        <v>47847</v>
      </c>
      <c r="E62" s="61" t="s">
        <v>156</v>
      </c>
      <c r="F62" s="61" t="s">
        <v>151</v>
      </c>
      <c r="G62" s="90" t="s">
        <v>655</v>
      </c>
      <c r="H62" s="61" t="s">
        <v>93</v>
      </c>
      <c r="I62" s="61" t="s">
        <v>93</v>
      </c>
      <c r="J62" s="61" t="s">
        <v>93</v>
      </c>
      <c r="K62" s="61" t="s">
        <v>93</v>
      </c>
      <c r="L62" s="76" t="s">
        <v>632</v>
      </c>
      <c r="M62" s="70" t="s">
        <v>385</v>
      </c>
    </row>
    <row r="63" spans="1:13" s="40" customFormat="1" ht="189" customHeight="1" x14ac:dyDescent="0.2">
      <c r="A63" s="43"/>
      <c r="B63" s="43"/>
      <c r="C63" s="73"/>
      <c r="D63" s="7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89" customHeight="1" x14ac:dyDescent="0.2"/>
    <row r="65" ht="157.5" customHeight="1" x14ac:dyDescent="0.2"/>
    <row r="66" ht="110.25" customHeight="1" x14ac:dyDescent="0.2"/>
    <row r="67" ht="110.25" customHeight="1" x14ac:dyDescent="0.2"/>
    <row r="68" ht="110.25" customHeight="1" x14ac:dyDescent="0.2"/>
    <row r="69" ht="110.25" customHeight="1" x14ac:dyDescent="0.2"/>
    <row r="70" ht="126" customHeight="1" x14ac:dyDescent="0.2"/>
    <row r="71" ht="204.75" customHeight="1" x14ac:dyDescent="0.2"/>
    <row r="72" ht="189" customHeight="1" x14ac:dyDescent="0.2"/>
    <row r="73" ht="189" customHeight="1" x14ac:dyDescent="0.2"/>
    <row r="74" ht="157.5" customHeight="1" x14ac:dyDescent="0.2"/>
  </sheetData>
  <mergeCells count="21">
    <mergeCell ref="B12:M12"/>
    <mergeCell ref="H7:H10"/>
    <mergeCell ref="K7:K10"/>
    <mergeCell ref="E9:E10"/>
    <mergeCell ref="F9:F10"/>
    <mergeCell ref="L7:L10"/>
    <mergeCell ref="G1:M1"/>
    <mergeCell ref="E2:M2"/>
    <mergeCell ref="E3:M3"/>
    <mergeCell ref="I9:I10"/>
    <mergeCell ref="A7:A10"/>
    <mergeCell ref="B7:B10"/>
    <mergeCell ref="G7:G10"/>
    <mergeCell ref="C7:D8"/>
    <mergeCell ref="E7:F8"/>
    <mergeCell ref="I7:J8"/>
    <mergeCell ref="M7:M10"/>
    <mergeCell ref="C9:C10"/>
    <mergeCell ref="D9:D10"/>
    <mergeCell ref="J9:J10"/>
    <mergeCell ref="A5:M5"/>
  </mergeCells>
  <pageMargins left="0.2" right="0.2" top="0.39" bottom="0.39" header="0" footer="0"/>
  <pageSetup paperSize="9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view="pageBreakPreview" zoomScale="70" zoomScaleNormal="80" zoomScaleSheetLayoutView="70" workbookViewId="0">
      <selection activeCell="B12" sqref="B12:M12"/>
    </sheetView>
  </sheetViews>
  <sheetFormatPr defaultRowHeight="15.75" x14ac:dyDescent="0.2"/>
  <cols>
    <col min="1" max="1" width="11.28515625" style="34" customWidth="1"/>
    <col min="2" max="2" width="40" style="42" customWidth="1"/>
    <col min="3" max="3" width="13.42578125" style="42" customWidth="1"/>
    <col min="4" max="4" width="12.5703125" style="42" customWidth="1"/>
    <col min="5" max="5" width="18.5703125" style="42" customWidth="1"/>
    <col min="6" max="6" width="17.140625" style="42" customWidth="1"/>
    <col min="7" max="7" width="21.140625" style="42" customWidth="1"/>
    <col min="8" max="10" width="9.140625" style="34"/>
    <col min="11" max="11" width="18" style="34" customWidth="1"/>
    <col min="12" max="12" width="58.5703125" style="34" customWidth="1"/>
    <col min="13" max="13" width="14.140625" style="43" customWidth="1"/>
  </cols>
  <sheetData>
    <row r="1" spans="1:13" s="9" customFormat="1" ht="22.15" customHeight="1" x14ac:dyDescent="0.2">
      <c r="A1" s="34"/>
      <c r="B1" s="42"/>
      <c r="C1" s="42"/>
      <c r="D1" s="42"/>
      <c r="E1" s="42"/>
      <c r="F1" s="42"/>
      <c r="G1" s="295"/>
      <c r="H1" s="295"/>
      <c r="I1" s="295"/>
      <c r="J1" s="295"/>
      <c r="K1" s="295"/>
      <c r="L1" s="295"/>
      <c r="M1" s="295"/>
    </row>
    <row r="2" spans="1:13" s="9" customFormat="1" ht="34.5" customHeight="1" x14ac:dyDescent="0.2">
      <c r="A2" s="34"/>
      <c r="B2" s="42"/>
      <c r="C2" s="42"/>
      <c r="D2" s="42"/>
      <c r="E2" s="296" t="s">
        <v>150</v>
      </c>
      <c r="F2" s="297"/>
      <c r="G2" s="297"/>
      <c r="H2" s="297"/>
      <c r="I2" s="297"/>
      <c r="J2" s="297"/>
      <c r="K2" s="297"/>
      <c r="L2" s="297"/>
      <c r="M2" s="297"/>
    </row>
    <row r="3" spans="1:13" s="9" customFormat="1" ht="26.25" customHeight="1" x14ac:dyDescent="0.2">
      <c r="A3" s="34"/>
      <c r="B3" s="42"/>
      <c r="C3" s="42"/>
      <c r="D3" s="42"/>
      <c r="E3" s="296" t="s">
        <v>656</v>
      </c>
      <c r="F3" s="296"/>
      <c r="G3" s="296"/>
      <c r="H3" s="296"/>
      <c r="I3" s="296"/>
      <c r="J3" s="296"/>
      <c r="K3" s="296"/>
      <c r="L3" s="296"/>
      <c r="M3" s="296"/>
    </row>
    <row r="4" spans="1:13" s="9" customFormat="1" ht="75.75" customHeight="1" x14ac:dyDescent="0.2">
      <c r="A4" s="34"/>
      <c r="B4" s="42"/>
      <c r="C4" s="42"/>
      <c r="D4" s="42"/>
      <c r="E4" s="42"/>
      <c r="F4" s="42"/>
      <c r="G4" s="42"/>
      <c r="H4" s="34"/>
      <c r="I4" s="34"/>
      <c r="J4" s="34"/>
      <c r="K4" s="34"/>
      <c r="L4" s="34"/>
      <c r="M4" s="43"/>
    </row>
    <row r="5" spans="1:13" s="9" customFormat="1" ht="22.15" customHeight="1" x14ac:dyDescent="0.2">
      <c r="A5" s="295" t="s">
        <v>48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</row>
    <row r="6" spans="1:13" s="9" customFormat="1" ht="59.25" customHeight="1" x14ac:dyDescent="0.2">
      <c r="A6" s="34"/>
      <c r="B6" s="42"/>
      <c r="C6" s="42"/>
      <c r="D6" s="42"/>
      <c r="E6" s="42"/>
      <c r="F6" s="42"/>
      <c r="G6" s="42"/>
      <c r="H6" s="34"/>
      <c r="I6" s="34"/>
      <c r="J6" s="34"/>
      <c r="K6" s="34"/>
      <c r="L6" s="34"/>
      <c r="M6" s="43"/>
    </row>
    <row r="7" spans="1:13" ht="59.25" customHeight="1" x14ac:dyDescent="0.2">
      <c r="A7" s="187" t="s">
        <v>11</v>
      </c>
      <c r="B7" s="227" t="s">
        <v>145</v>
      </c>
      <c r="C7" s="213" t="s">
        <v>140</v>
      </c>
      <c r="D7" s="213"/>
      <c r="E7" s="305" t="s">
        <v>49</v>
      </c>
      <c r="F7" s="305"/>
      <c r="G7" s="227" t="s">
        <v>50</v>
      </c>
      <c r="H7" s="197" t="s">
        <v>146</v>
      </c>
      <c r="I7" s="197" t="s">
        <v>147</v>
      </c>
      <c r="J7" s="197"/>
      <c r="K7" s="197" t="s">
        <v>148</v>
      </c>
      <c r="L7" s="304" t="s">
        <v>149</v>
      </c>
      <c r="M7" s="303" t="s">
        <v>86</v>
      </c>
    </row>
    <row r="8" spans="1:13" ht="36.950000000000003" customHeight="1" x14ac:dyDescent="0.2">
      <c r="A8" s="187"/>
      <c r="B8" s="227"/>
      <c r="C8" s="213"/>
      <c r="D8" s="213"/>
      <c r="E8" s="305"/>
      <c r="F8" s="305"/>
      <c r="G8" s="227"/>
      <c r="H8" s="197"/>
      <c r="I8" s="197"/>
      <c r="J8" s="197"/>
      <c r="K8" s="197"/>
      <c r="L8" s="304"/>
      <c r="M8" s="303"/>
    </row>
    <row r="9" spans="1:13" ht="21" customHeight="1" x14ac:dyDescent="0.2">
      <c r="A9" s="187"/>
      <c r="B9" s="227"/>
      <c r="C9" s="227" t="s">
        <v>141</v>
      </c>
      <c r="D9" s="227" t="s">
        <v>142</v>
      </c>
      <c r="E9" s="227" t="s">
        <v>51</v>
      </c>
      <c r="F9" s="227" t="s">
        <v>52</v>
      </c>
      <c r="G9" s="227"/>
      <c r="H9" s="197"/>
      <c r="I9" s="197" t="s">
        <v>143</v>
      </c>
      <c r="J9" s="197" t="s">
        <v>144</v>
      </c>
      <c r="K9" s="197"/>
      <c r="L9" s="304"/>
      <c r="M9" s="303"/>
    </row>
    <row r="10" spans="1:13" ht="57.75" customHeight="1" x14ac:dyDescent="0.2">
      <c r="A10" s="187"/>
      <c r="B10" s="227"/>
      <c r="C10" s="227"/>
      <c r="D10" s="227"/>
      <c r="E10" s="227"/>
      <c r="F10" s="227"/>
      <c r="G10" s="227"/>
      <c r="H10" s="197"/>
      <c r="I10" s="197"/>
      <c r="J10" s="197"/>
      <c r="K10" s="197"/>
      <c r="L10" s="304"/>
      <c r="M10" s="303"/>
    </row>
    <row r="11" spans="1:13" ht="21" customHeight="1" x14ac:dyDescent="0.2">
      <c r="A11" s="52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52">
        <v>8</v>
      </c>
      <c r="I11" s="52">
        <v>9</v>
      </c>
      <c r="J11" s="52">
        <v>10</v>
      </c>
      <c r="K11" s="52">
        <v>11</v>
      </c>
      <c r="L11" s="58">
        <v>12</v>
      </c>
      <c r="M11" s="61">
        <v>13</v>
      </c>
    </row>
    <row r="12" spans="1:13" ht="35.25" customHeight="1" x14ac:dyDescent="0.2">
      <c r="A12" s="52" t="s">
        <v>100</v>
      </c>
      <c r="B12" s="304" t="s">
        <v>666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</row>
    <row r="13" spans="1:13" ht="117.75" customHeight="1" x14ac:dyDescent="0.2">
      <c r="A13" s="52" t="s">
        <v>17</v>
      </c>
      <c r="B13" s="97" t="s">
        <v>392</v>
      </c>
      <c r="C13" s="101">
        <v>45292</v>
      </c>
      <c r="D13" s="101">
        <v>47848</v>
      </c>
      <c r="E13" s="98" t="s">
        <v>151</v>
      </c>
      <c r="F13" s="98" t="s">
        <v>151</v>
      </c>
      <c r="G13" s="98" t="s">
        <v>654</v>
      </c>
      <c r="H13" s="52" t="s">
        <v>93</v>
      </c>
      <c r="I13" s="52" t="s">
        <v>93</v>
      </c>
      <c r="J13" s="52" t="s">
        <v>93</v>
      </c>
      <c r="K13" s="68">
        <v>1326071.8</v>
      </c>
      <c r="L13" s="58" t="s">
        <v>366</v>
      </c>
      <c r="M13" s="61" t="s">
        <v>385</v>
      </c>
    </row>
    <row r="14" spans="1:13" ht="123" customHeight="1" x14ac:dyDescent="0.2">
      <c r="A14" s="52" t="s">
        <v>42</v>
      </c>
      <c r="B14" s="97" t="s">
        <v>393</v>
      </c>
      <c r="C14" s="101">
        <v>45292</v>
      </c>
      <c r="D14" s="101">
        <v>45657</v>
      </c>
      <c r="E14" s="98" t="s">
        <v>151</v>
      </c>
      <c r="F14" s="98" t="s">
        <v>151</v>
      </c>
      <c r="G14" s="98" t="s">
        <v>654</v>
      </c>
      <c r="H14" s="52" t="s">
        <v>93</v>
      </c>
      <c r="I14" s="52" t="s">
        <v>93</v>
      </c>
      <c r="J14" s="52" t="s">
        <v>93</v>
      </c>
      <c r="K14" s="68">
        <v>152670.79999999999</v>
      </c>
      <c r="L14" s="58" t="s">
        <v>394</v>
      </c>
      <c r="M14" s="61" t="s">
        <v>385</v>
      </c>
    </row>
    <row r="15" spans="1:13" ht="123" customHeight="1" x14ac:dyDescent="0.2">
      <c r="A15" s="52" t="s">
        <v>203</v>
      </c>
      <c r="B15" s="97" t="s">
        <v>618</v>
      </c>
      <c r="C15" s="98" t="s">
        <v>93</v>
      </c>
      <c r="D15" s="101">
        <v>45311</v>
      </c>
      <c r="E15" s="98" t="s">
        <v>151</v>
      </c>
      <c r="F15" s="98" t="s">
        <v>151</v>
      </c>
      <c r="G15" s="98" t="s">
        <v>655</v>
      </c>
      <c r="H15" s="54" t="s">
        <v>93</v>
      </c>
      <c r="I15" s="54" t="s">
        <v>93</v>
      </c>
      <c r="J15" s="54" t="s">
        <v>93</v>
      </c>
      <c r="K15" s="54" t="s">
        <v>93</v>
      </c>
      <c r="L15" s="76" t="s">
        <v>637</v>
      </c>
      <c r="M15" s="61" t="s">
        <v>385</v>
      </c>
    </row>
    <row r="16" spans="1:13" ht="109.5" customHeight="1" x14ac:dyDescent="0.2">
      <c r="A16" s="52" t="s">
        <v>202</v>
      </c>
      <c r="B16" s="97" t="s">
        <v>614</v>
      </c>
      <c r="C16" s="98" t="s">
        <v>93</v>
      </c>
      <c r="D16" s="101">
        <v>45488</v>
      </c>
      <c r="E16" s="98" t="s">
        <v>151</v>
      </c>
      <c r="F16" s="98" t="s">
        <v>154</v>
      </c>
      <c r="G16" s="98" t="s">
        <v>655</v>
      </c>
      <c r="H16" s="52" t="s">
        <v>93</v>
      </c>
      <c r="I16" s="52" t="s">
        <v>93</v>
      </c>
      <c r="J16" s="52" t="s">
        <v>93</v>
      </c>
      <c r="K16" s="52" t="s">
        <v>93</v>
      </c>
      <c r="L16" s="76" t="s">
        <v>625</v>
      </c>
      <c r="M16" s="61" t="s">
        <v>385</v>
      </c>
    </row>
    <row r="17" spans="1:13" s="4" customFormat="1" ht="204.75" customHeight="1" x14ac:dyDescent="0.2">
      <c r="A17" s="35" t="s">
        <v>204</v>
      </c>
      <c r="B17" s="97" t="s">
        <v>657</v>
      </c>
      <c r="C17" s="98" t="s">
        <v>93</v>
      </c>
      <c r="D17" s="101">
        <v>45536</v>
      </c>
      <c r="E17" s="98" t="s">
        <v>153</v>
      </c>
      <c r="F17" s="98" t="s">
        <v>155</v>
      </c>
      <c r="G17" s="98" t="s">
        <v>655</v>
      </c>
      <c r="H17" s="98" t="s">
        <v>93</v>
      </c>
      <c r="I17" s="98" t="s">
        <v>93</v>
      </c>
      <c r="J17" s="98" t="s">
        <v>93</v>
      </c>
      <c r="K17" s="98" t="s">
        <v>93</v>
      </c>
      <c r="L17" s="97" t="s">
        <v>633</v>
      </c>
      <c r="M17" s="98" t="s">
        <v>385</v>
      </c>
    </row>
    <row r="18" spans="1:13" s="4" customFormat="1" ht="79.5" customHeight="1" x14ac:dyDescent="0.2">
      <c r="A18" s="35" t="s">
        <v>206</v>
      </c>
      <c r="B18" s="97" t="s">
        <v>614</v>
      </c>
      <c r="C18" s="98" t="s">
        <v>93</v>
      </c>
      <c r="D18" s="101">
        <v>45580</v>
      </c>
      <c r="E18" s="98" t="s">
        <v>154</v>
      </c>
      <c r="F18" s="98" t="s">
        <v>156</v>
      </c>
      <c r="G18" s="98" t="s">
        <v>655</v>
      </c>
      <c r="H18" s="98" t="s">
        <v>93</v>
      </c>
      <c r="I18" s="98" t="s">
        <v>93</v>
      </c>
      <c r="J18" s="98" t="s">
        <v>93</v>
      </c>
      <c r="K18" s="98" t="s">
        <v>93</v>
      </c>
      <c r="L18" s="97" t="s">
        <v>625</v>
      </c>
      <c r="M18" s="98" t="s">
        <v>385</v>
      </c>
    </row>
    <row r="19" spans="1:13" s="4" customFormat="1" ht="192.75" customHeight="1" x14ac:dyDescent="0.2">
      <c r="A19" s="35" t="s">
        <v>205</v>
      </c>
      <c r="B19" s="97" t="s">
        <v>658</v>
      </c>
      <c r="C19" s="98" t="s">
        <v>93</v>
      </c>
      <c r="D19" s="101">
        <v>45654</v>
      </c>
      <c r="E19" s="98" t="s">
        <v>155</v>
      </c>
      <c r="F19" s="98" t="s">
        <v>157</v>
      </c>
      <c r="G19" s="98" t="s">
        <v>655</v>
      </c>
      <c r="H19" s="98" t="s">
        <v>93</v>
      </c>
      <c r="I19" s="98" t="s">
        <v>93</v>
      </c>
      <c r="J19" s="98" t="s">
        <v>93</v>
      </c>
      <c r="K19" s="98" t="s">
        <v>93</v>
      </c>
      <c r="L19" s="97" t="s">
        <v>617</v>
      </c>
      <c r="M19" s="98" t="s">
        <v>385</v>
      </c>
    </row>
    <row r="20" spans="1:13" ht="168.75" customHeight="1" x14ac:dyDescent="0.2">
      <c r="A20" s="35" t="s">
        <v>207</v>
      </c>
      <c r="B20" s="97" t="s">
        <v>634</v>
      </c>
      <c r="C20" s="98" t="s">
        <v>93</v>
      </c>
      <c r="D20" s="101">
        <v>45656</v>
      </c>
      <c r="E20" s="98" t="s">
        <v>156</v>
      </c>
      <c r="F20" s="98" t="s">
        <v>151</v>
      </c>
      <c r="G20" s="98" t="s">
        <v>655</v>
      </c>
      <c r="H20" s="52" t="s">
        <v>93</v>
      </c>
      <c r="I20" s="52" t="s">
        <v>93</v>
      </c>
      <c r="J20" s="52" t="s">
        <v>93</v>
      </c>
      <c r="K20" s="52" t="s">
        <v>93</v>
      </c>
      <c r="L20" s="53" t="s">
        <v>635</v>
      </c>
      <c r="M20" s="61" t="s">
        <v>385</v>
      </c>
    </row>
    <row r="21" spans="1:13" ht="132" customHeight="1" x14ac:dyDescent="0.2">
      <c r="A21" s="52" t="s">
        <v>43</v>
      </c>
      <c r="B21" s="97" t="s">
        <v>396</v>
      </c>
      <c r="C21" s="101">
        <v>45658</v>
      </c>
      <c r="D21" s="101">
        <v>46022</v>
      </c>
      <c r="E21" s="98" t="s">
        <v>151</v>
      </c>
      <c r="F21" s="98" t="s">
        <v>151</v>
      </c>
      <c r="G21" s="98" t="s">
        <v>654</v>
      </c>
      <c r="H21" s="52" t="s">
        <v>93</v>
      </c>
      <c r="I21" s="52" t="s">
        <v>93</v>
      </c>
      <c r="J21" s="52" t="s">
        <v>93</v>
      </c>
      <c r="K21" s="68">
        <v>254415</v>
      </c>
      <c r="L21" s="58" t="s">
        <v>395</v>
      </c>
      <c r="M21" s="61" t="s">
        <v>385</v>
      </c>
    </row>
    <row r="22" spans="1:13" ht="110.25" customHeight="1" x14ac:dyDescent="0.2">
      <c r="A22" s="52" t="s">
        <v>208</v>
      </c>
      <c r="B22" s="97" t="s">
        <v>618</v>
      </c>
      <c r="C22" s="98" t="s">
        <v>93</v>
      </c>
      <c r="D22" s="101">
        <v>45677</v>
      </c>
      <c r="E22" s="98" t="s">
        <v>151</v>
      </c>
      <c r="F22" s="98" t="s">
        <v>151</v>
      </c>
      <c r="G22" s="98" t="s">
        <v>655</v>
      </c>
      <c r="H22" s="78" t="s">
        <v>93</v>
      </c>
      <c r="I22" s="78" t="s">
        <v>93</v>
      </c>
      <c r="J22" s="78" t="s">
        <v>93</v>
      </c>
      <c r="K22" s="78" t="s">
        <v>93</v>
      </c>
      <c r="L22" s="76" t="s">
        <v>638</v>
      </c>
      <c r="M22" s="61" t="s">
        <v>385</v>
      </c>
    </row>
    <row r="23" spans="1:13" ht="110.25" customHeight="1" x14ac:dyDescent="0.2">
      <c r="A23" s="52" t="s">
        <v>209</v>
      </c>
      <c r="B23" s="97" t="s">
        <v>614</v>
      </c>
      <c r="C23" s="98" t="s">
        <v>93</v>
      </c>
      <c r="D23" s="101">
        <v>45853</v>
      </c>
      <c r="E23" s="98" t="s">
        <v>151</v>
      </c>
      <c r="F23" s="98" t="s">
        <v>154</v>
      </c>
      <c r="G23" s="98" t="s">
        <v>655</v>
      </c>
      <c r="H23" s="75" t="s">
        <v>93</v>
      </c>
      <c r="I23" s="75" t="s">
        <v>93</v>
      </c>
      <c r="J23" s="75" t="s">
        <v>93</v>
      </c>
      <c r="K23" s="75" t="s">
        <v>93</v>
      </c>
      <c r="L23" s="76" t="s">
        <v>625</v>
      </c>
      <c r="M23" s="61" t="s">
        <v>385</v>
      </c>
    </row>
    <row r="24" spans="1:13" ht="202.5" customHeight="1" x14ac:dyDescent="0.2">
      <c r="A24" s="33" t="s">
        <v>210</v>
      </c>
      <c r="B24" s="97" t="s">
        <v>657</v>
      </c>
      <c r="C24" s="98" t="s">
        <v>93</v>
      </c>
      <c r="D24" s="101">
        <v>45901</v>
      </c>
      <c r="E24" s="98" t="s">
        <v>153</v>
      </c>
      <c r="F24" s="98" t="s">
        <v>155</v>
      </c>
      <c r="G24" s="98" t="s">
        <v>655</v>
      </c>
      <c r="H24" s="75" t="s">
        <v>93</v>
      </c>
      <c r="I24" s="75" t="s">
        <v>93</v>
      </c>
      <c r="J24" s="75" t="s">
        <v>93</v>
      </c>
      <c r="K24" s="75" t="s">
        <v>93</v>
      </c>
      <c r="L24" s="76" t="s">
        <v>633</v>
      </c>
      <c r="M24" s="61" t="s">
        <v>385</v>
      </c>
    </row>
    <row r="25" spans="1:13" ht="78" customHeight="1" x14ac:dyDescent="0.2">
      <c r="A25" s="33" t="s">
        <v>211</v>
      </c>
      <c r="B25" s="97" t="s">
        <v>614</v>
      </c>
      <c r="C25" s="98" t="s">
        <v>93</v>
      </c>
      <c r="D25" s="101">
        <v>45945</v>
      </c>
      <c r="E25" s="98" t="s">
        <v>154</v>
      </c>
      <c r="F25" s="98" t="s">
        <v>156</v>
      </c>
      <c r="G25" s="98" t="s">
        <v>655</v>
      </c>
      <c r="H25" s="75" t="s">
        <v>93</v>
      </c>
      <c r="I25" s="75" t="s">
        <v>93</v>
      </c>
      <c r="J25" s="75" t="s">
        <v>93</v>
      </c>
      <c r="K25" s="75" t="s">
        <v>93</v>
      </c>
      <c r="L25" s="76" t="s">
        <v>625</v>
      </c>
      <c r="M25" s="61" t="s">
        <v>385</v>
      </c>
    </row>
    <row r="26" spans="1:13" ht="183" customHeight="1" x14ac:dyDescent="0.2">
      <c r="A26" s="33" t="s">
        <v>212</v>
      </c>
      <c r="B26" s="97" t="s">
        <v>658</v>
      </c>
      <c r="C26" s="98" t="s">
        <v>93</v>
      </c>
      <c r="D26" s="101">
        <v>46019</v>
      </c>
      <c r="E26" s="98" t="s">
        <v>155</v>
      </c>
      <c r="F26" s="98" t="s">
        <v>157</v>
      </c>
      <c r="G26" s="98" t="s">
        <v>655</v>
      </c>
      <c r="H26" s="75" t="s">
        <v>93</v>
      </c>
      <c r="I26" s="75" t="s">
        <v>93</v>
      </c>
      <c r="J26" s="75" t="s">
        <v>93</v>
      </c>
      <c r="K26" s="75" t="s">
        <v>93</v>
      </c>
      <c r="L26" s="76" t="s">
        <v>617</v>
      </c>
      <c r="M26" s="61" t="s">
        <v>385</v>
      </c>
    </row>
    <row r="27" spans="1:13" s="4" customFormat="1" ht="179.25" customHeight="1" x14ac:dyDescent="0.2">
      <c r="A27" s="35" t="s">
        <v>213</v>
      </c>
      <c r="B27" s="97" t="s">
        <v>634</v>
      </c>
      <c r="C27" s="98" t="s">
        <v>93</v>
      </c>
      <c r="D27" s="101">
        <v>46021</v>
      </c>
      <c r="E27" s="98" t="s">
        <v>156</v>
      </c>
      <c r="F27" s="98" t="s">
        <v>151</v>
      </c>
      <c r="G27" s="98" t="s">
        <v>655</v>
      </c>
      <c r="H27" s="75" t="s">
        <v>93</v>
      </c>
      <c r="I27" s="75" t="s">
        <v>93</v>
      </c>
      <c r="J27" s="75" t="s">
        <v>93</v>
      </c>
      <c r="K27" s="75" t="s">
        <v>93</v>
      </c>
      <c r="L27" s="76" t="s">
        <v>635</v>
      </c>
      <c r="M27" s="61" t="s">
        <v>385</v>
      </c>
    </row>
    <row r="28" spans="1:13" ht="128.25" customHeight="1" x14ac:dyDescent="0.2">
      <c r="A28" s="52" t="s">
        <v>44</v>
      </c>
      <c r="B28" s="97" t="s">
        <v>397</v>
      </c>
      <c r="C28" s="101">
        <v>46023</v>
      </c>
      <c r="D28" s="101">
        <v>46387</v>
      </c>
      <c r="E28" s="98" t="s">
        <v>151</v>
      </c>
      <c r="F28" s="98" t="s">
        <v>151</v>
      </c>
      <c r="G28" s="98" t="s">
        <v>654</v>
      </c>
      <c r="H28" s="52" t="s">
        <v>93</v>
      </c>
      <c r="I28" s="52" t="s">
        <v>93</v>
      </c>
      <c r="J28" s="52" t="s">
        <v>93</v>
      </c>
      <c r="K28" s="68">
        <v>169669.8</v>
      </c>
      <c r="L28" s="58" t="s">
        <v>398</v>
      </c>
      <c r="M28" s="61" t="s">
        <v>385</v>
      </c>
    </row>
    <row r="29" spans="1:13" ht="157.5" customHeight="1" x14ac:dyDescent="0.2">
      <c r="A29" s="52" t="s">
        <v>214</v>
      </c>
      <c r="B29" s="97" t="s">
        <v>618</v>
      </c>
      <c r="C29" s="98" t="s">
        <v>93</v>
      </c>
      <c r="D29" s="101">
        <v>46042</v>
      </c>
      <c r="E29" s="98" t="s">
        <v>151</v>
      </c>
      <c r="F29" s="98" t="s">
        <v>151</v>
      </c>
      <c r="G29" s="98" t="s">
        <v>655</v>
      </c>
      <c r="H29" s="78" t="s">
        <v>93</v>
      </c>
      <c r="I29" s="78" t="s">
        <v>93</v>
      </c>
      <c r="J29" s="78" t="s">
        <v>93</v>
      </c>
      <c r="K29" s="78" t="s">
        <v>93</v>
      </c>
      <c r="L29" s="76" t="s">
        <v>639</v>
      </c>
      <c r="M29" s="61" t="s">
        <v>385</v>
      </c>
    </row>
    <row r="30" spans="1:13" ht="110.25" customHeight="1" x14ac:dyDescent="0.2">
      <c r="A30" s="52" t="s">
        <v>215</v>
      </c>
      <c r="B30" s="97" t="s">
        <v>614</v>
      </c>
      <c r="C30" s="98" t="s">
        <v>93</v>
      </c>
      <c r="D30" s="101">
        <v>46218</v>
      </c>
      <c r="E30" s="98" t="s">
        <v>151</v>
      </c>
      <c r="F30" s="98" t="s">
        <v>154</v>
      </c>
      <c r="G30" s="98" t="s">
        <v>655</v>
      </c>
      <c r="H30" s="75" t="s">
        <v>93</v>
      </c>
      <c r="I30" s="75" t="s">
        <v>93</v>
      </c>
      <c r="J30" s="75" t="s">
        <v>93</v>
      </c>
      <c r="K30" s="75" t="s">
        <v>93</v>
      </c>
      <c r="L30" s="76" t="s">
        <v>625</v>
      </c>
      <c r="M30" s="70" t="s">
        <v>385</v>
      </c>
    </row>
    <row r="31" spans="1:13" ht="204.75" customHeight="1" x14ac:dyDescent="0.2">
      <c r="A31" s="33" t="s">
        <v>401</v>
      </c>
      <c r="B31" s="97" t="s">
        <v>657</v>
      </c>
      <c r="C31" s="98" t="s">
        <v>93</v>
      </c>
      <c r="D31" s="101">
        <v>46266</v>
      </c>
      <c r="E31" s="98" t="s">
        <v>153</v>
      </c>
      <c r="F31" s="98" t="s">
        <v>155</v>
      </c>
      <c r="G31" s="98" t="s">
        <v>655</v>
      </c>
      <c r="H31" s="75" t="s">
        <v>93</v>
      </c>
      <c r="I31" s="75" t="s">
        <v>93</v>
      </c>
      <c r="J31" s="75" t="s">
        <v>93</v>
      </c>
      <c r="K31" s="75" t="s">
        <v>93</v>
      </c>
      <c r="L31" s="76" t="s">
        <v>633</v>
      </c>
      <c r="M31" s="70" t="s">
        <v>385</v>
      </c>
    </row>
    <row r="32" spans="1:13" ht="81.75" customHeight="1" x14ac:dyDescent="0.2">
      <c r="A32" s="33" t="s">
        <v>216</v>
      </c>
      <c r="B32" s="97" t="s">
        <v>614</v>
      </c>
      <c r="C32" s="98" t="s">
        <v>93</v>
      </c>
      <c r="D32" s="101">
        <v>46310</v>
      </c>
      <c r="E32" s="98" t="s">
        <v>154</v>
      </c>
      <c r="F32" s="98" t="s">
        <v>156</v>
      </c>
      <c r="G32" s="98" t="s">
        <v>655</v>
      </c>
      <c r="H32" s="75" t="s">
        <v>93</v>
      </c>
      <c r="I32" s="75" t="s">
        <v>93</v>
      </c>
      <c r="J32" s="75" t="s">
        <v>93</v>
      </c>
      <c r="K32" s="75" t="s">
        <v>93</v>
      </c>
      <c r="L32" s="76" t="s">
        <v>625</v>
      </c>
      <c r="M32" s="70" t="s">
        <v>385</v>
      </c>
    </row>
    <row r="33" spans="1:13" ht="189" customHeight="1" x14ac:dyDescent="0.2">
      <c r="A33" s="33" t="s">
        <v>217</v>
      </c>
      <c r="B33" s="97" t="s">
        <v>658</v>
      </c>
      <c r="C33" s="98" t="s">
        <v>93</v>
      </c>
      <c r="D33" s="101">
        <v>46384</v>
      </c>
      <c r="E33" s="98" t="s">
        <v>155</v>
      </c>
      <c r="F33" s="98" t="s">
        <v>157</v>
      </c>
      <c r="G33" s="98" t="s">
        <v>655</v>
      </c>
      <c r="H33" s="75" t="s">
        <v>93</v>
      </c>
      <c r="I33" s="75" t="s">
        <v>93</v>
      </c>
      <c r="J33" s="75" t="s">
        <v>93</v>
      </c>
      <c r="K33" s="75" t="s">
        <v>93</v>
      </c>
      <c r="L33" s="76" t="s">
        <v>617</v>
      </c>
      <c r="M33" s="70" t="s">
        <v>385</v>
      </c>
    </row>
    <row r="34" spans="1:13" s="4" customFormat="1" ht="175.5" customHeight="1" x14ac:dyDescent="0.2">
      <c r="A34" s="35" t="s">
        <v>218</v>
      </c>
      <c r="B34" s="97" t="s">
        <v>634</v>
      </c>
      <c r="C34" s="98" t="s">
        <v>93</v>
      </c>
      <c r="D34" s="101">
        <v>46386</v>
      </c>
      <c r="E34" s="98" t="s">
        <v>156</v>
      </c>
      <c r="F34" s="98" t="s">
        <v>151</v>
      </c>
      <c r="G34" s="98" t="s">
        <v>655</v>
      </c>
      <c r="H34" s="75" t="s">
        <v>93</v>
      </c>
      <c r="I34" s="75" t="s">
        <v>93</v>
      </c>
      <c r="J34" s="75" t="s">
        <v>93</v>
      </c>
      <c r="K34" s="75" t="s">
        <v>93</v>
      </c>
      <c r="L34" s="76" t="s">
        <v>635</v>
      </c>
      <c r="M34" s="70" t="s">
        <v>385</v>
      </c>
    </row>
    <row r="35" spans="1:13" ht="128.25" customHeight="1" x14ac:dyDescent="0.2">
      <c r="A35" s="52" t="s">
        <v>124</v>
      </c>
      <c r="B35" s="97" t="s">
        <v>399</v>
      </c>
      <c r="C35" s="101">
        <v>46388</v>
      </c>
      <c r="D35" s="101">
        <v>46752</v>
      </c>
      <c r="E35" s="98" t="s">
        <v>151</v>
      </c>
      <c r="F35" s="98" t="s">
        <v>151</v>
      </c>
      <c r="G35" s="98" t="s">
        <v>654</v>
      </c>
      <c r="H35" s="52" t="s">
        <v>93</v>
      </c>
      <c r="I35" s="52" t="s">
        <v>93</v>
      </c>
      <c r="J35" s="52" t="s">
        <v>93</v>
      </c>
      <c r="K35" s="69">
        <v>176456.6</v>
      </c>
      <c r="L35" s="58" t="s">
        <v>400</v>
      </c>
      <c r="M35" s="70" t="s">
        <v>385</v>
      </c>
    </row>
    <row r="36" spans="1:13" ht="117" customHeight="1" x14ac:dyDescent="0.2">
      <c r="A36" s="52" t="s">
        <v>219</v>
      </c>
      <c r="B36" s="97" t="s">
        <v>618</v>
      </c>
      <c r="C36" s="98" t="s">
        <v>93</v>
      </c>
      <c r="D36" s="101">
        <v>46407</v>
      </c>
      <c r="E36" s="98" t="s">
        <v>151</v>
      </c>
      <c r="F36" s="98" t="s">
        <v>151</v>
      </c>
      <c r="G36" s="98" t="s">
        <v>655</v>
      </c>
      <c r="H36" s="78" t="s">
        <v>93</v>
      </c>
      <c r="I36" s="78" t="s">
        <v>93</v>
      </c>
      <c r="J36" s="78" t="s">
        <v>93</v>
      </c>
      <c r="K36" s="78" t="s">
        <v>93</v>
      </c>
      <c r="L36" s="76" t="s">
        <v>640</v>
      </c>
      <c r="M36" s="70" t="s">
        <v>385</v>
      </c>
    </row>
    <row r="37" spans="1:13" ht="109.5" customHeight="1" x14ac:dyDescent="0.2">
      <c r="A37" s="52" t="s">
        <v>220</v>
      </c>
      <c r="B37" s="97" t="s">
        <v>614</v>
      </c>
      <c r="C37" s="98" t="s">
        <v>93</v>
      </c>
      <c r="D37" s="101">
        <v>46583</v>
      </c>
      <c r="E37" s="98" t="s">
        <v>151</v>
      </c>
      <c r="F37" s="98" t="s">
        <v>154</v>
      </c>
      <c r="G37" s="98" t="s">
        <v>655</v>
      </c>
      <c r="H37" s="75" t="s">
        <v>93</v>
      </c>
      <c r="I37" s="75" t="s">
        <v>93</v>
      </c>
      <c r="J37" s="75" t="s">
        <v>93</v>
      </c>
      <c r="K37" s="75" t="s">
        <v>93</v>
      </c>
      <c r="L37" s="76" t="s">
        <v>625</v>
      </c>
      <c r="M37" s="70" t="s">
        <v>385</v>
      </c>
    </row>
    <row r="38" spans="1:13" ht="204.75" customHeight="1" x14ac:dyDescent="0.2">
      <c r="A38" s="33" t="s">
        <v>221</v>
      </c>
      <c r="B38" s="97" t="s">
        <v>657</v>
      </c>
      <c r="C38" s="98" t="s">
        <v>93</v>
      </c>
      <c r="D38" s="101">
        <v>46631</v>
      </c>
      <c r="E38" s="98" t="s">
        <v>153</v>
      </c>
      <c r="F38" s="98" t="s">
        <v>155</v>
      </c>
      <c r="G38" s="98" t="s">
        <v>655</v>
      </c>
      <c r="H38" s="75" t="s">
        <v>93</v>
      </c>
      <c r="I38" s="75" t="s">
        <v>93</v>
      </c>
      <c r="J38" s="75" t="s">
        <v>93</v>
      </c>
      <c r="K38" s="75" t="s">
        <v>93</v>
      </c>
      <c r="L38" s="76" t="s">
        <v>633</v>
      </c>
      <c r="M38" s="70" t="s">
        <v>385</v>
      </c>
    </row>
    <row r="39" spans="1:13" ht="110.25" customHeight="1" x14ac:dyDescent="0.2">
      <c r="A39" s="33" t="s">
        <v>222</v>
      </c>
      <c r="B39" s="97" t="s">
        <v>614</v>
      </c>
      <c r="C39" s="98" t="s">
        <v>93</v>
      </c>
      <c r="D39" s="101">
        <v>46675</v>
      </c>
      <c r="E39" s="98" t="s">
        <v>154</v>
      </c>
      <c r="F39" s="98" t="s">
        <v>156</v>
      </c>
      <c r="G39" s="98" t="s">
        <v>655</v>
      </c>
      <c r="H39" s="75" t="s">
        <v>93</v>
      </c>
      <c r="I39" s="75" t="s">
        <v>93</v>
      </c>
      <c r="J39" s="75" t="s">
        <v>93</v>
      </c>
      <c r="K39" s="75" t="s">
        <v>93</v>
      </c>
      <c r="L39" s="76" t="s">
        <v>625</v>
      </c>
      <c r="M39" s="70" t="s">
        <v>385</v>
      </c>
    </row>
    <row r="40" spans="1:13" ht="186.75" customHeight="1" x14ac:dyDescent="0.2">
      <c r="A40" s="33" t="s">
        <v>223</v>
      </c>
      <c r="B40" s="97" t="s">
        <v>658</v>
      </c>
      <c r="C40" s="98" t="s">
        <v>93</v>
      </c>
      <c r="D40" s="101">
        <v>46749</v>
      </c>
      <c r="E40" s="98" t="s">
        <v>155</v>
      </c>
      <c r="F40" s="98" t="s">
        <v>157</v>
      </c>
      <c r="G40" s="98" t="s">
        <v>655</v>
      </c>
      <c r="H40" s="75" t="s">
        <v>93</v>
      </c>
      <c r="I40" s="75" t="s">
        <v>93</v>
      </c>
      <c r="J40" s="75" t="s">
        <v>93</v>
      </c>
      <c r="K40" s="75" t="s">
        <v>93</v>
      </c>
      <c r="L40" s="76" t="s">
        <v>617</v>
      </c>
      <c r="M40" s="70" t="s">
        <v>385</v>
      </c>
    </row>
    <row r="41" spans="1:13" s="4" customFormat="1" ht="171" customHeight="1" x14ac:dyDescent="0.2">
      <c r="A41" s="35" t="s">
        <v>224</v>
      </c>
      <c r="B41" s="97" t="s">
        <v>634</v>
      </c>
      <c r="C41" s="98" t="s">
        <v>93</v>
      </c>
      <c r="D41" s="101">
        <v>46751</v>
      </c>
      <c r="E41" s="98" t="s">
        <v>156</v>
      </c>
      <c r="F41" s="98" t="s">
        <v>151</v>
      </c>
      <c r="G41" s="98" t="s">
        <v>655</v>
      </c>
      <c r="H41" s="75" t="s">
        <v>93</v>
      </c>
      <c r="I41" s="75" t="s">
        <v>93</v>
      </c>
      <c r="J41" s="75" t="s">
        <v>93</v>
      </c>
      <c r="K41" s="75" t="s">
        <v>93</v>
      </c>
      <c r="L41" s="76" t="s">
        <v>635</v>
      </c>
      <c r="M41" s="70" t="s">
        <v>385</v>
      </c>
    </row>
    <row r="42" spans="1:13" ht="133.5" customHeight="1" x14ac:dyDescent="0.2">
      <c r="A42" s="52" t="s">
        <v>225</v>
      </c>
      <c r="B42" s="97" t="s">
        <v>402</v>
      </c>
      <c r="C42" s="101">
        <v>46753</v>
      </c>
      <c r="D42" s="101">
        <v>47118</v>
      </c>
      <c r="E42" s="98" t="s">
        <v>151</v>
      </c>
      <c r="F42" s="98" t="s">
        <v>151</v>
      </c>
      <c r="G42" s="98" t="s">
        <v>654</v>
      </c>
      <c r="H42" s="52" t="s">
        <v>93</v>
      </c>
      <c r="I42" s="52" t="s">
        <v>93</v>
      </c>
      <c r="J42" s="52" t="s">
        <v>93</v>
      </c>
      <c r="K42" s="69">
        <v>183514.8</v>
      </c>
      <c r="L42" s="58" t="s">
        <v>403</v>
      </c>
      <c r="M42" s="70" t="s">
        <v>385</v>
      </c>
    </row>
    <row r="43" spans="1:13" ht="126" customHeight="1" x14ac:dyDescent="0.2">
      <c r="A43" s="52" t="s">
        <v>226</v>
      </c>
      <c r="B43" s="97" t="s">
        <v>618</v>
      </c>
      <c r="C43" s="98" t="s">
        <v>93</v>
      </c>
      <c r="D43" s="101">
        <v>46772</v>
      </c>
      <c r="E43" s="98" t="s">
        <v>151</v>
      </c>
      <c r="F43" s="98" t="s">
        <v>151</v>
      </c>
      <c r="G43" s="98" t="s">
        <v>655</v>
      </c>
      <c r="H43" s="78" t="s">
        <v>93</v>
      </c>
      <c r="I43" s="78" t="s">
        <v>93</v>
      </c>
      <c r="J43" s="78" t="s">
        <v>93</v>
      </c>
      <c r="K43" s="78" t="s">
        <v>93</v>
      </c>
      <c r="L43" s="76" t="s">
        <v>641</v>
      </c>
      <c r="M43" s="70" t="s">
        <v>385</v>
      </c>
    </row>
    <row r="44" spans="1:13" ht="111.75" customHeight="1" x14ac:dyDescent="0.2">
      <c r="A44" s="52" t="s">
        <v>227</v>
      </c>
      <c r="B44" s="97" t="s">
        <v>614</v>
      </c>
      <c r="C44" s="98" t="s">
        <v>93</v>
      </c>
      <c r="D44" s="101">
        <v>46949</v>
      </c>
      <c r="E44" s="98" t="s">
        <v>151</v>
      </c>
      <c r="F44" s="98" t="s">
        <v>154</v>
      </c>
      <c r="G44" s="98" t="s">
        <v>655</v>
      </c>
      <c r="H44" s="75" t="s">
        <v>93</v>
      </c>
      <c r="I44" s="75" t="s">
        <v>93</v>
      </c>
      <c r="J44" s="75" t="s">
        <v>93</v>
      </c>
      <c r="K44" s="75" t="s">
        <v>93</v>
      </c>
      <c r="L44" s="76" t="s">
        <v>625</v>
      </c>
      <c r="M44" s="70" t="s">
        <v>385</v>
      </c>
    </row>
    <row r="45" spans="1:13" ht="202.5" customHeight="1" x14ac:dyDescent="0.2">
      <c r="A45" s="33" t="s">
        <v>228</v>
      </c>
      <c r="B45" s="97" t="s">
        <v>657</v>
      </c>
      <c r="C45" s="98" t="s">
        <v>93</v>
      </c>
      <c r="D45" s="101">
        <v>46997</v>
      </c>
      <c r="E45" s="98" t="s">
        <v>153</v>
      </c>
      <c r="F45" s="98" t="s">
        <v>155</v>
      </c>
      <c r="G45" s="98" t="s">
        <v>655</v>
      </c>
      <c r="H45" s="75" t="s">
        <v>93</v>
      </c>
      <c r="I45" s="75" t="s">
        <v>93</v>
      </c>
      <c r="J45" s="75" t="s">
        <v>93</v>
      </c>
      <c r="K45" s="75" t="s">
        <v>93</v>
      </c>
      <c r="L45" s="76" t="s">
        <v>633</v>
      </c>
      <c r="M45" s="70" t="s">
        <v>385</v>
      </c>
    </row>
    <row r="46" spans="1:13" ht="83.25" customHeight="1" x14ac:dyDescent="0.2">
      <c r="A46" s="33" t="s">
        <v>229</v>
      </c>
      <c r="B46" s="97" t="s">
        <v>614</v>
      </c>
      <c r="C46" s="98" t="s">
        <v>93</v>
      </c>
      <c r="D46" s="101">
        <v>47041</v>
      </c>
      <c r="E46" s="98" t="s">
        <v>154</v>
      </c>
      <c r="F46" s="98" t="s">
        <v>156</v>
      </c>
      <c r="G46" s="98" t="s">
        <v>655</v>
      </c>
      <c r="H46" s="75" t="s">
        <v>93</v>
      </c>
      <c r="I46" s="75" t="s">
        <v>93</v>
      </c>
      <c r="J46" s="75" t="s">
        <v>93</v>
      </c>
      <c r="K46" s="75" t="s">
        <v>93</v>
      </c>
      <c r="L46" s="76" t="s">
        <v>625</v>
      </c>
      <c r="M46" s="70" t="s">
        <v>385</v>
      </c>
    </row>
    <row r="47" spans="1:13" ht="180.75" customHeight="1" x14ac:dyDescent="0.2">
      <c r="A47" s="33" t="s">
        <v>230</v>
      </c>
      <c r="B47" s="97" t="s">
        <v>658</v>
      </c>
      <c r="C47" s="98" t="s">
        <v>93</v>
      </c>
      <c r="D47" s="101">
        <v>47115</v>
      </c>
      <c r="E47" s="98" t="s">
        <v>155</v>
      </c>
      <c r="F47" s="98" t="s">
        <v>157</v>
      </c>
      <c r="G47" s="98" t="s">
        <v>655</v>
      </c>
      <c r="H47" s="75" t="s">
        <v>93</v>
      </c>
      <c r="I47" s="75" t="s">
        <v>93</v>
      </c>
      <c r="J47" s="75" t="s">
        <v>93</v>
      </c>
      <c r="K47" s="75" t="s">
        <v>93</v>
      </c>
      <c r="L47" s="76" t="s">
        <v>617</v>
      </c>
      <c r="M47" s="70" t="s">
        <v>385</v>
      </c>
    </row>
    <row r="48" spans="1:13" s="4" customFormat="1" ht="184.5" customHeight="1" x14ac:dyDescent="0.2">
      <c r="A48" s="35" t="s">
        <v>231</v>
      </c>
      <c r="B48" s="97" t="s">
        <v>634</v>
      </c>
      <c r="C48" s="98" t="s">
        <v>93</v>
      </c>
      <c r="D48" s="101">
        <v>47117</v>
      </c>
      <c r="E48" s="98" t="s">
        <v>156</v>
      </c>
      <c r="F48" s="98" t="s">
        <v>151</v>
      </c>
      <c r="G48" s="98" t="s">
        <v>655</v>
      </c>
      <c r="H48" s="75" t="s">
        <v>93</v>
      </c>
      <c r="I48" s="75" t="s">
        <v>93</v>
      </c>
      <c r="J48" s="75" t="s">
        <v>93</v>
      </c>
      <c r="K48" s="75" t="s">
        <v>93</v>
      </c>
      <c r="L48" s="76" t="s">
        <v>635</v>
      </c>
      <c r="M48" s="70" t="s">
        <v>385</v>
      </c>
    </row>
    <row r="49" spans="1:13" ht="141.75" customHeight="1" x14ac:dyDescent="0.2">
      <c r="A49" s="52" t="s">
        <v>232</v>
      </c>
      <c r="B49" s="97" t="s">
        <v>404</v>
      </c>
      <c r="C49" s="101">
        <v>47119</v>
      </c>
      <c r="D49" s="101">
        <v>47483</v>
      </c>
      <c r="E49" s="98" t="s">
        <v>151</v>
      </c>
      <c r="F49" s="98" t="s">
        <v>151</v>
      </c>
      <c r="G49" s="98" t="s">
        <v>654</v>
      </c>
      <c r="H49" s="52" t="s">
        <v>93</v>
      </c>
      <c r="I49" s="52" t="s">
        <v>93</v>
      </c>
      <c r="J49" s="52" t="s">
        <v>93</v>
      </c>
      <c r="K49" s="69">
        <v>190855.3</v>
      </c>
      <c r="L49" s="58" t="s">
        <v>405</v>
      </c>
      <c r="M49" s="70" t="s">
        <v>385</v>
      </c>
    </row>
    <row r="50" spans="1:13" ht="116.25" customHeight="1" x14ac:dyDescent="0.2">
      <c r="A50" s="52" t="s">
        <v>233</v>
      </c>
      <c r="B50" s="97" t="s">
        <v>618</v>
      </c>
      <c r="C50" s="98" t="s">
        <v>93</v>
      </c>
      <c r="D50" s="101">
        <v>47138</v>
      </c>
      <c r="E50" s="98" t="s">
        <v>151</v>
      </c>
      <c r="F50" s="98" t="s">
        <v>151</v>
      </c>
      <c r="G50" s="98" t="s">
        <v>655</v>
      </c>
      <c r="H50" s="78" t="s">
        <v>93</v>
      </c>
      <c r="I50" s="78" t="s">
        <v>93</v>
      </c>
      <c r="J50" s="78" t="s">
        <v>93</v>
      </c>
      <c r="K50" s="78" t="s">
        <v>93</v>
      </c>
      <c r="L50" s="76" t="s">
        <v>642</v>
      </c>
      <c r="M50" s="70" t="s">
        <v>385</v>
      </c>
    </row>
    <row r="51" spans="1:13" ht="112.5" customHeight="1" x14ac:dyDescent="0.2">
      <c r="A51" s="52" t="s">
        <v>234</v>
      </c>
      <c r="B51" s="97" t="s">
        <v>614</v>
      </c>
      <c r="C51" s="98" t="s">
        <v>93</v>
      </c>
      <c r="D51" s="101">
        <v>47314</v>
      </c>
      <c r="E51" s="98" t="s">
        <v>151</v>
      </c>
      <c r="F51" s="98" t="s">
        <v>154</v>
      </c>
      <c r="G51" s="98" t="s">
        <v>655</v>
      </c>
      <c r="H51" s="75" t="s">
        <v>93</v>
      </c>
      <c r="I51" s="75" t="s">
        <v>93</v>
      </c>
      <c r="J51" s="75" t="s">
        <v>93</v>
      </c>
      <c r="K51" s="75" t="s">
        <v>93</v>
      </c>
      <c r="L51" s="76" t="s">
        <v>625</v>
      </c>
      <c r="M51" s="70" t="s">
        <v>385</v>
      </c>
    </row>
    <row r="52" spans="1:13" ht="198.75" customHeight="1" x14ac:dyDescent="0.2">
      <c r="A52" s="33" t="s">
        <v>235</v>
      </c>
      <c r="B52" s="97" t="s">
        <v>657</v>
      </c>
      <c r="C52" s="98" t="s">
        <v>93</v>
      </c>
      <c r="D52" s="101">
        <v>47362</v>
      </c>
      <c r="E52" s="98" t="s">
        <v>153</v>
      </c>
      <c r="F52" s="98" t="s">
        <v>155</v>
      </c>
      <c r="G52" s="98" t="s">
        <v>655</v>
      </c>
      <c r="H52" s="75" t="s">
        <v>93</v>
      </c>
      <c r="I52" s="75" t="s">
        <v>93</v>
      </c>
      <c r="J52" s="75" t="s">
        <v>93</v>
      </c>
      <c r="K52" s="75" t="s">
        <v>93</v>
      </c>
      <c r="L52" s="76" t="s">
        <v>633</v>
      </c>
      <c r="M52" s="70" t="s">
        <v>385</v>
      </c>
    </row>
    <row r="53" spans="1:13" ht="81" customHeight="1" x14ac:dyDescent="0.2">
      <c r="A53" s="33" t="s">
        <v>236</v>
      </c>
      <c r="B53" s="97" t="s">
        <v>614</v>
      </c>
      <c r="C53" s="98" t="s">
        <v>93</v>
      </c>
      <c r="D53" s="101">
        <v>47406</v>
      </c>
      <c r="E53" s="98" t="s">
        <v>154</v>
      </c>
      <c r="F53" s="98" t="s">
        <v>156</v>
      </c>
      <c r="G53" s="98" t="s">
        <v>655</v>
      </c>
      <c r="H53" s="75" t="s">
        <v>93</v>
      </c>
      <c r="I53" s="75" t="s">
        <v>93</v>
      </c>
      <c r="J53" s="75" t="s">
        <v>93</v>
      </c>
      <c r="K53" s="75" t="s">
        <v>93</v>
      </c>
      <c r="L53" s="76" t="s">
        <v>625</v>
      </c>
      <c r="M53" s="70" t="s">
        <v>385</v>
      </c>
    </row>
    <row r="54" spans="1:13" ht="189" customHeight="1" x14ac:dyDescent="0.2">
      <c r="A54" s="33" t="s">
        <v>237</v>
      </c>
      <c r="B54" s="97" t="s">
        <v>658</v>
      </c>
      <c r="C54" s="98" t="s">
        <v>93</v>
      </c>
      <c r="D54" s="101">
        <v>47480</v>
      </c>
      <c r="E54" s="98" t="s">
        <v>155</v>
      </c>
      <c r="F54" s="98" t="s">
        <v>157</v>
      </c>
      <c r="G54" s="98" t="s">
        <v>655</v>
      </c>
      <c r="H54" s="75" t="s">
        <v>93</v>
      </c>
      <c r="I54" s="75" t="s">
        <v>93</v>
      </c>
      <c r="J54" s="75" t="s">
        <v>93</v>
      </c>
      <c r="K54" s="75" t="s">
        <v>93</v>
      </c>
      <c r="L54" s="76" t="s">
        <v>617</v>
      </c>
      <c r="M54" s="70" t="s">
        <v>385</v>
      </c>
    </row>
    <row r="55" spans="1:13" s="4" customFormat="1" ht="163.5" customHeight="1" x14ac:dyDescent="0.2">
      <c r="A55" s="35" t="s">
        <v>238</v>
      </c>
      <c r="B55" s="97" t="s">
        <v>634</v>
      </c>
      <c r="C55" s="98" t="s">
        <v>93</v>
      </c>
      <c r="D55" s="101">
        <v>47482</v>
      </c>
      <c r="E55" s="98" t="s">
        <v>156</v>
      </c>
      <c r="F55" s="98" t="s">
        <v>151</v>
      </c>
      <c r="G55" s="98" t="s">
        <v>655</v>
      </c>
      <c r="H55" s="75" t="s">
        <v>93</v>
      </c>
      <c r="I55" s="75" t="s">
        <v>93</v>
      </c>
      <c r="J55" s="75" t="s">
        <v>93</v>
      </c>
      <c r="K55" s="75" t="s">
        <v>93</v>
      </c>
      <c r="L55" s="76" t="s">
        <v>635</v>
      </c>
      <c r="M55" s="70" t="s">
        <v>385</v>
      </c>
    </row>
    <row r="56" spans="1:13" ht="129" customHeight="1" x14ac:dyDescent="0.2">
      <c r="A56" s="52" t="s">
        <v>239</v>
      </c>
      <c r="B56" s="97" t="s">
        <v>406</v>
      </c>
      <c r="C56" s="101">
        <v>47484</v>
      </c>
      <c r="D56" s="101">
        <v>47848</v>
      </c>
      <c r="E56" s="98" t="s">
        <v>151</v>
      </c>
      <c r="F56" s="98" t="s">
        <v>151</v>
      </c>
      <c r="G56" s="98" t="s">
        <v>654</v>
      </c>
      <c r="H56" s="52" t="s">
        <v>93</v>
      </c>
      <c r="I56" s="52" t="s">
        <v>93</v>
      </c>
      <c r="J56" s="52" t="s">
        <v>93</v>
      </c>
      <c r="K56" s="69">
        <v>198489.5</v>
      </c>
      <c r="L56" s="58" t="s">
        <v>407</v>
      </c>
      <c r="M56" s="70" t="s">
        <v>385</v>
      </c>
    </row>
    <row r="57" spans="1:13" ht="126" customHeight="1" x14ac:dyDescent="0.2">
      <c r="A57" s="52" t="s">
        <v>240</v>
      </c>
      <c r="B57" s="97" t="s">
        <v>618</v>
      </c>
      <c r="C57" s="98" t="s">
        <v>93</v>
      </c>
      <c r="D57" s="101">
        <v>47503</v>
      </c>
      <c r="E57" s="98" t="s">
        <v>151</v>
      </c>
      <c r="F57" s="98" t="s">
        <v>151</v>
      </c>
      <c r="G57" s="98" t="s">
        <v>655</v>
      </c>
      <c r="H57" s="78" t="s">
        <v>93</v>
      </c>
      <c r="I57" s="78" t="s">
        <v>93</v>
      </c>
      <c r="J57" s="78" t="s">
        <v>93</v>
      </c>
      <c r="K57" s="78" t="s">
        <v>93</v>
      </c>
      <c r="L57" s="76" t="s">
        <v>643</v>
      </c>
      <c r="M57" s="70" t="s">
        <v>385</v>
      </c>
    </row>
    <row r="58" spans="1:13" ht="111.75" customHeight="1" x14ac:dyDescent="0.2">
      <c r="A58" s="52" t="s">
        <v>241</v>
      </c>
      <c r="B58" s="97" t="s">
        <v>614</v>
      </c>
      <c r="C58" s="98" t="s">
        <v>93</v>
      </c>
      <c r="D58" s="101">
        <v>47679</v>
      </c>
      <c r="E58" s="98" t="s">
        <v>151</v>
      </c>
      <c r="F58" s="98" t="s">
        <v>154</v>
      </c>
      <c r="G58" s="98" t="s">
        <v>655</v>
      </c>
      <c r="H58" s="75" t="s">
        <v>93</v>
      </c>
      <c r="I58" s="75" t="s">
        <v>93</v>
      </c>
      <c r="J58" s="75" t="s">
        <v>93</v>
      </c>
      <c r="K58" s="75" t="s">
        <v>93</v>
      </c>
      <c r="L58" s="76" t="s">
        <v>625</v>
      </c>
      <c r="M58" s="70" t="s">
        <v>385</v>
      </c>
    </row>
    <row r="59" spans="1:13" ht="189" customHeight="1" x14ac:dyDescent="0.2">
      <c r="A59" s="33" t="s">
        <v>242</v>
      </c>
      <c r="B59" s="97" t="s">
        <v>657</v>
      </c>
      <c r="C59" s="98" t="s">
        <v>93</v>
      </c>
      <c r="D59" s="101">
        <v>47727</v>
      </c>
      <c r="E59" s="98" t="s">
        <v>153</v>
      </c>
      <c r="F59" s="98" t="s">
        <v>155</v>
      </c>
      <c r="G59" s="98" t="s">
        <v>655</v>
      </c>
      <c r="H59" s="75" t="s">
        <v>93</v>
      </c>
      <c r="I59" s="75" t="s">
        <v>93</v>
      </c>
      <c r="J59" s="75" t="s">
        <v>93</v>
      </c>
      <c r="K59" s="75" t="s">
        <v>93</v>
      </c>
      <c r="L59" s="76" t="s">
        <v>633</v>
      </c>
      <c r="M59" s="70" t="s">
        <v>385</v>
      </c>
    </row>
    <row r="60" spans="1:13" ht="189" customHeight="1" x14ac:dyDescent="0.2">
      <c r="A60" s="33" t="s">
        <v>243</v>
      </c>
      <c r="B60" s="97" t="s">
        <v>614</v>
      </c>
      <c r="C60" s="98" t="s">
        <v>93</v>
      </c>
      <c r="D60" s="101">
        <v>47771</v>
      </c>
      <c r="E60" s="98" t="s">
        <v>154</v>
      </c>
      <c r="F60" s="98" t="s">
        <v>156</v>
      </c>
      <c r="G60" s="98" t="s">
        <v>655</v>
      </c>
      <c r="H60" s="75" t="s">
        <v>93</v>
      </c>
      <c r="I60" s="75" t="s">
        <v>93</v>
      </c>
      <c r="J60" s="75" t="s">
        <v>93</v>
      </c>
      <c r="K60" s="75" t="s">
        <v>93</v>
      </c>
      <c r="L60" s="76" t="s">
        <v>625</v>
      </c>
      <c r="M60" s="70" t="s">
        <v>385</v>
      </c>
    </row>
    <row r="61" spans="1:13" ht="185.25" customHeight="1" x14ac:dyDescent="0.2">
      <c r="A61" s="33" t="s">
        <v>244</v>
      </c>
      <c r="B61" s="97" t="s">
        <v>658</v>
      </c>
      <c r="C61" s="98" t="s">
        <v>93</v>
      </c>
      <c r="D61" s="101">
        <v>47845</v>
      </c>
      <c r="E61" s="98" t="s">
        <v>155</v>
      </c>
      <c r="F61" s="98" t="s">
        <v>157</v>
      </c>
      <c r="G61" s="98" t="s">
        <v>655</v>
      </c>
      <c r="H61" s="75" t="s">
        <v>93</v>
      </c>
      <c r="I61" s="75" t="s">
        <v>93</v>
      </c>
      <c r="J61" s="75" t="s">
        <v>93</v>
      </c>
      <c r="K61" s="75" t="s">
        <v>93</v>
      </c>
      <c r="L61" s="76" t="s">
        <v>617</v>
      </c>
      <c r="M61" s="70" t="s">
        <v>385</v>
      </c>
    </row>
    <row r="62" spans="1:13" s="4" customFormat="1" ht="169.5" customHeight="1" x14ac:dyDescent="0.2">
      <c r="A62" s="35" t="s">
        <v>245</v>
      </c>
      <c r="B62" s="97" t="s">
        <v>634</v>
      </c>
      <c r="C62" s="98" t="s">
        <v>93</v>
      </c>
      <c r="D62" s="101">
        <v>47847</v>
      </c>
      <c r="E62" s="98" t="s">
        <v>156</v>
      </c>
      <c r="F62" s="98" t="s">
        <v>151</v>
      </c>
      <c r="G62" s="98" t="s">
        <v>655</v>
      </c>
      <c r="H62" s="75" t="s">
        <v>93</v>
      </c>
      <c r="I62" s="75" t="s">
        <v>93</v>
      </c>
      <c r="J62" s="75" t="s">
        <v>93</v>
      </c>
      <c r="K62" s="75" t="s">
        <v>93</v>
      </c>
      <c r="L62" s="76" t="s">
        <v>635</v>
      </c>
      <c r="M62" s="70" t="s">
        <v>385</v>
      </c>
    </row>
    <row r="63" spans="1:13" ht="189" customHeight="1" x14ac:dyDescent="0.2">
      <c r="K63" s="125"/>
    </row>
    <row r="64" spans="1:13" ht="189" customHeight="1" x14ac:dyDescent="0.2"/>
    <row r="65" ht="157.5" customHeight="1" x14ac:dyDescent="0.2"/>
    <row r="66" ht="110.25" customHeight="1" x14ac:dyDescent="0.2"/>
    <row r="67" ht="110.25" customHeight="1" x14ac:dyDescent="0.2"/>
    <row r="68" ht="110.25" customHeight="1" x14ac:dyDescent="0.2"/>
    <row r="69" ht="110.25" customHeight="1" x14ac:dyDescent="0.2"/>
    <row r="70" ht="126" customHeight="1" x14ac:dyDescent="0.2"/>
    <row r="71" ht="204.75" customHeight="1" x14ac:dyDescent="0.2"/>
    <row r="72" ht="189" customHeight="1" x14ac:dyDescent="0.2"/>
    <row r="73" ht="189" customHeight="1" x14ac:dyDescent="0.2"/>
    <row r="74" ht="157.5" customHeight="1" x14ac:dyDescent="0.2"/>
  </sheetData>
  <mergeCells count="21">
    <mergeCell ref="B12:M12"/>
    <mergeCell ref="I7:J8"/>
    <mergeCell ref="K7:K10"/>
    <mergeCell ref="L7:L10"/>
    <mergeCell ref="M7:M10"/>
    <mergeCell ref="C9:C10"/>
    <mergeCell ref="D9:D10"/>
    <mergeCell ref="E9:E10"/>
    <mergeCell ref="F9:F10"/>
    <mergeCell ref="I9:I10"/>
    <mergeCell ref="J9:J10"/>
    <mergeCell ref="G1:M1"/>
    <mergeCell ref="E2:M2"/>
    <mergeCell ref="E3:M3"/>
    <mergeCell ref="A5:M5"/>
    <mergeCell ref="A7:A10"/>
    <mergeCell ref="B7:B10"/>
    <mergeCell ref="C7:D8"/>
    <mergeCell ref="E7:F8"/>
    <mergeCell ref="G7:G10"/>
    <mergeCell ref="H7:H10"/>
  </mergeCells>
  <pageMargins left="0.2" right="0.2" top="0.39" bottom="0.39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Осн. пол </vt:lpstr>
      <vt:lpstr>Задача 1</vt:lpstr>
      <vt:lpstr>Задача 2</vt:lpstr>
      <vt:lpstr>Помесячный план показателей </vt:lpstr>
      <vt:lpstr>Результаты </vt:lpstr>
      <vt:lpstr>Финансы </vt:lpstr>
      <vt:lpstr>Финансы месячный</vt:lpstr>
      <vt:lpstr>План реализации Рез 1 1.1.</vt:lpstr>
      <vt:lpstr>План реализации Рез 1 1.2.</vt:lpstr>
      <vt:lpstr>План реализации Рез 1 1.3.</vt:lpstr>
      <vt:lpstr>План реализации Рез 1 1.4.</vt:lpstr>
      <vt:lpstr>План реализации Рез 1 1.5.  </vt:lpstr>
      <vt:lpstr>План реализации Рез 1 1.6. </vt:lpstr>
      <vt:lpstr>Дороги рез 1 1,7 не действуют</vt:lpstr>
      <vt:lpstr>План реализации Рез 2 2.1.</vt:lpstr>
      <vt:lpstr>План реализации Рез 2 2.2.</vt:lpstr>
      <vt:lpstr>'Осн. пол '!_ftn1</vt:lpstr>
      <vt:lpstr>'Осн. пол '!_ftn2</vt:lpstr>
      <vt:lpstr>'Осн. пол '!_ftnref1</vt:lpstr>
      <vt:lpstr>'Результаты '!_ftnref3</vt:lpstr>
      <vt:lpstr>'Дороги рез 1 1,7 не действуют'!_Ref129119312</vt:lpstr>
      <vt:lpstr>'План реализации Рез 1 1.1.'!_Ref129119312</vt:lpstr>
      <vt:lpstr>'План реализации Рез 1 1.2.'!_Ref129119312</vt:lpstr>
      <vt:lpstr>'План реализации Рез 1 1.3.'!_Ref129119312</vt:lpstr>
      <vt:lpstr>'План реализации Рез 1 1.4.'!_Ref129119312</vt:lpstr>
      <vt:lpstr>'План реализации Рез 1 1.5.  '!_Ref129119312</vt:lpstr>
      <vt:lpstr>'План реализации Рез 1 1.6. '!_Ref129119312</vt:lpstr>
      <vt:lpstr>'План реализации Рез 2 2.1.'!_Ref129119312</vt:lpstr>
      <vt:lpstr>'План реализации Рез 2 2.2.'!_Ref129119312</vt:lpstr>
      <vt:lpstr>'Результаты '!_Ref142562482</vt:lpstr>
      <vt:lpstr>'Дороги рез 1 1,7 не действуют'!Область_печати</vt:lpstr>
      <vt:lpstr>'Задача 1'!Область_печати</vt:lpstr>
      <vt:lpstr>'Задача 2'!Область_печати</vt:lpstr>
      <vt:lpstr>'Осн. пол '!Область_печати</vt:lpstr>
      <vt:lpstr>'План реализации Рез 1 1.5.  '!Область_печати</vt:lpstr>
      <vt:lpstr>'План реализации Рез 1 1.6. '!Область_печати</vt:lpstr>
      <vt:lpstr>'План реализации Рез 2 2.1.'!Область_печати</vt:lpstr>
      <vt:lpstr>'План реализации Рез 2 2.2.'!Область_печати</vt:lpstr>
      <vt:lpstr>'Помесячный план показателей '!Область_печати</vt:lpstr>
      <vt:lpstr>'Результаты '!Область_печати</vt:lpstr>
      <vt:lpstr>'Финансы '!Область_печати</vt:lpstr>
      <vt:lpstr>'Финансы месячный'!Область_печати</vt:lpstr>
    </vt:vector>
  </TitlesOfParts>
  <Company>Stimulsoft Reports 2019.3.4 from 5 August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RP_Akseleraciya</dc:title>
  <dc:subject>RP_Akseleraciya</dc:subject>
  <dc:creator>Филатова Ольга Викторовна</dc:creator>
  <cp:lastModifiedBy>Шурмина Светлана Анатольевна</cp:lastModifiedBy>
  <cp:lastPrinted>2023-09-22T11:16:22Z</cp:lastPrinted>
  <dcterms:created xsi:type="dcterms:W3CDTF">2023-08-03T12:58:22Z</dcterms:created>
  <dcterms:modified xsi:type="dcterms:W3CDTF">2024-01-19T07:04:20Z</dcterms:modified>
</cp:coreProperties>
</file>